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1AAC5BF7-BD0F-4C37-8B52-7219DED95396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FN19" i="6"/>
  <c r="FM19" i="6"/>
  <c r="FL19" i="6"/>
  <c r="FK19" i="6"/>
  <c r="FJ19" i="6"/>
  <c r="FI19" i="6"/>
  <c r="FH19" i="6"/>
  <c r="FG19" i="6"/>
  <c r="FF19" i="6"/>
  <c r="FE19" i="6"/>
  <c r="FD19" i="6"/>
  <c r="FC19" i="6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35" i="7"/>
  <c r="A729" i="7"/>
  <c r="A543" i="7"/>
  <c r="A537" i="7"/>
  <c r="A351" i="7"/>
  <c r="A345" i="7"/>
  <c r="A159" i="7"/>
  <c r="A153" i="7"/>
  <c r="FB19" i="6"/>
  <c r="FA19" i="6"/>
  <c r="EZ19" i="6"/>
  <c r="EY19" i="6"/>
  <c r="EX19" i="6"/>
  <c r="EW19" i="6"/>
  <c r="EV19" i="6"/>
  <c r="EU19" i="6"/>
  <c r="ET19" i="6"/>
  <c r="ES19" i="6"/>
  <c r="ER19" i="6"/>
  <c r="EQ19" i="6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L4" i="4" l="1"/>
  <c r="FL3" i="4"/>
  <c r="FJ4" i="1"/>
  <c r="FJ3" i="1"/>
  <c r="FB3" i="5"/>
  <c r="FB4" i="5"/>
  <c r="FE4" i="4"/>
  <c r="FE3" i="4"/>
  <c r="FH3" i="2"/>
  <c r="FH4" i="2"/>
  <c r="FC3" i="1"/>
  <c r="FC4" i="1"/>
  <c r="FC4" i="5"/>
  <c r="FC3" i="5"/>
  <c r="FK4" i="5"/>
  <c r="FK3" i="5"/>
  <c r="FF4" i="4"/>
  <c r="FF3" i="4"/>
  <c r="FI4" i="2"/>
  <c r="FI3" i="2"/>
  <c r="FD4" i="1"/>
  <c r="FD3" i="1"/>
  <c r="FL4" i="1"/>
  <c r="FL3" i="1"/>
  <c r="FI3" i="5"/>
  <c r="FI4" i="5"/>
  <c r="FD4" i="4"/>
  <c r="FD3" i="4"/>
  <c r="FG3" i="2"/>
  <c r="FG4" i="2"/>
  <c r="FB3" i="1"/>
  <c r="FB4" i="1"/>
  <c r="FJ3" i="5"/>
  <c r="FJ4" i="5"/>
  <c r="FM4" i="4"/>
  <c r="FM42" i="6" s="1"/>
  <c r="FM45" i="6" s="1"/>
  <c r="B554" i="7" s="1"/>
  <c r="FM3" i="4"/>
  <c r="FM41" i="6" s="1"/>
  <c r="FK4" i="1"/>
  <c r="FK3" i="1"/>
  <c r="FD4" i="5"/>
  <c r="FD3" i="5"/>
  <c r="FL3" i="5"/>
  <c r="FL4" i="5"/>
  <c r="FG4" i="4"/>
  <c r="FG3" i="4"/>
  <c r="FB3" i="2"/>
  <c r="FB4" i="2"/>
  <c r="FJ4" i="2"/>
  <c r="FJ3" i="2"/>
  <c r="FE4" i="1"/>
  <c r="FE3" i="1"/>
  <c r="FM4" i="1"/>
  <c r="FM3" i="1"/>
  <c r="FM1" i="6" s="1"/>
  <c r="FM3" i="5"/>
  <c r="FM4" i="5"/>
  <c r="FK3" i="2"/>
  <c r="FK4" i="2"/>
  <c r="FF3" i="5"/>
  <c r="FF4" i="5"/>
  <c r="FG3" i="1"/>
  <c r="FG4" i="1"/>
  <c r="FG4" i="5"/>
  <c r="FG3" i="5"/>
  <c r="FB4" i="4"/>
  <c r="FB3" i="4"/>
  <c r="FJ4" i="4"/>
  <c r="FJ3" i="4"/>
  <c r="FE4" i="2"/>
  <c r="FE3" i="2"/>
  <c r="FM4" i="2"/>
  <c r="FM22" i="6" s="1"/>
  <c r="FM25" i="6" s="1"/>
  <c r="B362" i="7" s="1"/>
  <c r="FM3" i="2"/>
  <c r="FH4" i="1"/>
  <c r="FH3" i="1"/>
  <c r="FE3" i="5"/>
  <c r="FE4" i="5"/>
  <c r="FH3" i="4"/>
  <c r="FH4" i="4"/>
  <c r="FC3" i="2"/>
  <c r="FC4" i="2"/>
  <c r="FF3" i="1"/>
  <c r="FF4" i="1"/>
  <c r="FI4" i="4"/>
  <c r="FI3" i="4"/>
  <c r="FD3" i="2"/>
  <c r="FD4" i="2"/>
  <c r="FL3" i="2"/>
  <c r="FL4" i="2"/>
  <c r="FH4" i="5"/>
  <c r="FH3" i="5"/>
  <c r="FC4" i="4"/>
  <c r="FC3" i="4"/>
  <c r="FK4" i="4"/>
  <c r="FK3" i="4"/>
  <c r="FF4" i="2"/>
  <c r="FF3" i="2"/>
  <c r="FI4" i="1"/>
  <c r="FI3" i="1"/>
  <c r="FL67" i="6"/>
  <c r="D745" i="7" s="1"/>
  <c r="FL68" i="6"/>
  <c r="E745" i="7" s="1"/>
  <c r="FL71" i="6"/>
  <c r="H745" i="7" s="1"/>
  <c r="FJ27" i="6"/>
  <c r="D359" i="7" s="1"/>
  <c r="FJ31" i="6"/>
  <c r="H359" i="7" s="1"/>
  <c r="FE6" i="6"/>
  <c r="FM6" i="6"/>
  <c r="FE7" i="6"/>
  <c r="D162" i="7" s="1"/>
  <c r="FM7" i="6"/>
  <c r="D170" i="7" s="1"/>
  <c r="FE8" i="6"/>
  <c r="E162" i="7" s="1"/>
  <c r="FM8" i="6"/>
  <c r="E170" i="7" s="1"/>
  <c r="FI9" i="6"/>
  <c r="F166" i="7" s="1"/>
  <c r="FE10" i="6"/>
  <c r="G162" i="7" s="1"/>
  <c r="FM10" i="6"/>
  <c r="G170" i="7" s="1"/>
  <c r="FE11" i="6"/>
  <c r="H162" i="7" s="1"/>
  <c r="FM11" i="6"/>
  <c r="H170" i="7" s="1"/>
  <c r="FE12" i="6"/>
  <c r="FM12" i="6"/>
  <c r="FL66" i="6"/>
  <c r="C745" i="7" s="1"/>
  <c r="FL70" i="6"/>
  <c r="G745" i="7" s="1"/>
  <c r="FL72" i="6"/>
  <c r="I745" i="7" s="1"/>
  <c r="FK49" i="6"/>
  <c r="F552" i="7" s="1"/>
  <c r="FK26" i="6"/>
  <c r="C360" i="7" s="1"/>
  <c r="FK27" i="6"/>
  <c r="D360" i="7" s="1"/>
  <c r="FK28" i="6"/>
  <c r="E360" i="7" s="1"/>
  <c r="FK30" i="6"/>
  <c r="G360" i="7" s="1"/>
  <c r="FK31" i="6"/>
  <c r="H360" i="7" s="1"/>
  <c r="FK32" i="6"/>
  <c r="I360" i="7" s="1"/>
  <c r="FJ9" i="6"/>
  <c r="F167" i="7" s="1"/>
  <c r="FN2" i="6"/>
  <c r="FN5" i="6" s="1"/>
  <c r="FN9" i="6"/>
  <c r="F171" i="7" s="1"/>
  <c r="FM71" i="6"/>
  <c r="H746" i="7" s="1"/>
  <c r="FM49" i="6"/>
  <c r="F554" i="7" s="1"/>
  <c r="FL26" i="6"/>
  <c r="C361" i="7" s="1"/>
  <c r="FL27" i="6"/>
  <c r="D361" i="7" s="1"/>
  <c r="FL28" i="6"/>
  <c r="E361" i="7" s="1"/>
  <c r="FL30" i="6"/>
  <c r="FL31" i="6"/>
  <c r="H361" i="7" s="1"/>
  <c r="FL32" i="6"/>
  <c r="I361" i="7" s="1"/>
  <c r="FK9" i="6"/>
  <c r="F168" i="7" s="1"/>
  <c r="FM66" i="6"/>
  <c r="C746" i="7" s="1"/>
  <c r="FM68" i="6"/>
  <c r="E746" i="7" s="1"/>
  <c r="FM26" i="6"/>
  <c r="C362" i="7" s="1"/>
  <c r="FM27" i="6"/>
  <c r="FM28" i="6"/>
  <c r="E362" i="7" s="1"/>
  <c r="FM30" i="6"/>
  <c r="G362" i="7" s="1"/>
  <c r="FM31" i="6"/>
  <c r="H362" i="7" s="1"/>
  <c r="FM32" i="6"/>
  <c r="I362" i="7" s="1"/>
  <c r="FN46" i="6"/>
  <c r="C555" i="7" s="1"/>
  <c r="FN47" i="6"/>
  <c r="D555" i="7" s="1"/>
  <c r="FN48" i="6"/>
  <c r="E555" i="7" s="1"/>
  <c r="FN50" i="6"/>
  <c r="G555" i="7" s="1"/>
  <c r="FN51" i="6"/>
  <c r="H555" i="7" s="1"/>
  <c r="FN52" i="6"/>
  <c r="I555" i="7" s="1"/>
  <c r="FM67" i="6"/>
  <c r="D746" i="7" s="1"/>
  <c r="FH67" i="6"/>
  <c r="D741" i="7" s="1"/>
  <c r="FH70" i="6"/>
  <c r="G741" i="7" s="1"/>
  <c r="FH72" i="6"/>
  <c r="I741" i="7" s="1"/>
  <c r="FC46" i="6"/>
  <c r="C544" i="7" s="1"/>
  <c r="FK46" i="6"/>
  <c r="C552" i="7" s="1"/>
  <c r="FC47" i="6"/>
  <c r="D544" i="7" s="1"/>
  <c r="FK47" i="6"/>
  <c r="D552" i="7" s="1"/>
  <c r="FC48" i="6"/>
  <c r="E544" i="7" s="1"/>
  <c r="FK48" i="6"/>
  <c r="E552" i="7" s="1"/>
  <c r="FG49" i="6"/>
  <c r="F548" i="7" s="1"/>
  <c r="FC50" i="6"/>
  <c r="G544" i="7" s="1"/>
  <c r="FK50" i="6"/>
  <c r="G552" i="7" s="1"/>
  <c r="FC51" i="6"/>
  <c r="H544" i="7" s="1"/>
  <c r="FK51" i="6"/>
  <c r="H552" i="7" s="1"/>
  <c r="FC52" i="6"/>
  <c r="I544" i="7" s="1"/>
  <c r="FK52" i="6"/>
  <c r="I552" i="7" s="1"/>
  <c r="FF26" i="6"/>
  <c r="C355" i="7" s="1"/>
  <c r="FF28" i="6"/>
  <c r="E355" i="7" s="1"/>
  <c r="FJ29" i="6"/>
  <c r="F359" i="7" s="1"/>
  <c r="FF30" i="6"/>
  <c r="G355" i="7" s="1"/>
  <c r="FF32" i="6"/>
  <c r="I355" i="7" s="1"/>
  <c r="FI6" i="6"/>
  <c r="FI7" i="6"/>
  <c r="D166" i="7" s="1"/>
  <c r="FI8" i="6"/>
  <c r="E166" i="7" s="1"/>
  <c r="FE9" i="6"/>
  <c r="F162" i="7" s="1"/>
  <c r="FM9" i="6"/>
  <c r="F170" i="7" s="1"/>
  <c r="FI10" i="6"/>
  <c r="G166" i="7" s="1"/>
  <c r="FI11" i="6"/>
  <c r="H166" i="7" s="1"/>
  <c r="FI12" i="6"/>
  <c r="FN22" i="6"/>
  <c r="FN25" i="6" s="1"/>
  <c r="B363" i="7" s="1"/>
  <c r="FH66" i="6"/>
  <c r="C741" i="7" s="1"/>
  <c r="FH68" i="6"/>
  <c r="E741" i="7" s="1"/>
  <c r="FD69" i="6"/>
  <c r="F737" i="7" s="1"/>
  <c r="FL69" i="6"/>
  <c r="F745" i="7" s="1"/>
  <c r="FH71" i="6"/>
  <c r="H741" i="7" s="1"/>
  <c r="FD46" i="6"/>
  <c r="C545" i="7" s="1"/>
  <c r="FD47" i="6"/>
  <c r="D545" i="7" s="1"/>
  <c r="FL47" i="6"/>
  <c r="D553" i="7" s="1"/>
  <c r="FD48" i="6"/>
  <c r="E545" i="7" s="1"/>
  <c r="FD50" i="6"/>
  <c r="G545" i="7" s="1"/>
  <c r="FD51" i="6"/>
  <c r="H545" i="7" s="1"/>
  <c r="FL51" i="6"/>
  <c r="H553" i="7" s="1"/>
  <c r="FD52" i="6"/>
  <c r="I545" i="7" s="1"/>
  <c r="FG26" i="6"/>
  <c r="C356" i="7" s="1"/>
  <c r="FG28" i="6"/>
  <c r="E356" i="7" s="1"/>
  <c r="FC29" i="6"/>
  <c r="F352" i="7" s="1"/>
  <c r="FG30" i="6"/>
  <c r="G356" i="7" s="1"/>
  <c r="FG32" i="6"/>
  <c r="I356" i="7" s="1"/>
  <c r="FK67" i="6"/>
  <c r="D744" i="7" s="1"/>
  <c r="FL49" i="6"/>
  <c r="F553" i="7" s="1"/>
  <c r="FN29" i="6"/>
  <c r="F363" i="7" s="1"/>
  <c r="FN31" i="6"/>
  <c r="H363" i="7" s="1"/>
  <c r="FN6" i="6"/>
  <c r="FL11" i="6"/>
  <c r="H169" i="7" s="1"/>
  <c r="FN12" i="6"/>
  <c r="FM70" i="6"/>
  <c r="G746" i="7" s="1"/>
  <c r="FJ67" i="6"/>
  <c r="D743" i="7" s="1"/>
  <c r="FJ68" i="6"/>
  <c r="E743" i="7" s="1"/>
  <c r="FJ71" i="6"/>
  <c r="H743" i="7" s="1"/>
  <c r="FJ72" i="6"/>
  <c r="I743" i="7" s="1"/>
  <c r="FM47" i="6"/>
  <c r="D554" i="7" s="1"/>
  <c r="FI49" i="6"/>
  <c r="F550" i="7" s="1"/>
  <c r="FM50" i="6"/>
  <c r="G554" i="7" s="1"/>
  <c r="FE52" i="6"/>
  <c r="I546" i="7" s="1"/>
  <c r="FH26" i="6"/>
  <c r="C357" i="7" s="1"/>
  <c r="FH27" i="6"/>
  <c r="D357" i="7" s="1"/>
  <c r="FH28" i="6"/>
  <c r="E357" i="7" s="1"/>
  <c r="FD29" i="6"/>
  <c r="F353" i="7" s="1"/>
  <c r="FL29" i="6"/>
  <c r="F361" i="7" s="1"/>
  <c r="FH30" i="6"/>
  <c r="G357" i="7" s="1"/>
  <c r="FH31" i="6"/>
  <c r="H357" i="7" s="1"/>
  <c r="FH32" i="6"/>
  <c r="I357" i="7" s="1"/>
  <c r="FC6" i="6"/>
  <c r="FK6" i="6"/>
  <c r="FC7" i="6"/>
  <c r="D160" i="7" s="1"/>
  <c r="FK7" i="6"/>
  <c r="D168" i="7" s="1"/>
  <c r="FC8" i="6"/>
  <c r="E160" i="7" s="1"/>
  <c r="FK8" i="6"/>
  <c r="E168" i="7" s="1"/>
  <c r="FG9" i="6"/>
  <c r="F164" i="7" s="1"/>
  <c r="FC10" i="6"/>
  <c r="G160" i="7" s="1"/>
  <c r="FK10" i="6"/>
  <c r="G168" i="7" s="1"/>
  <c r="FC11" i="6"/>
  <c r="H160" i="7" s="1"/>
  <c r="FK11" i="6"/>
  <c r="H168" i="7" s="1"/>
  <c r="FC12" i="6"/>
  <c r="FK12" i="6"/>
  <c r="FN72" i="6"/>
  <c r="I747" i="7" s="1"/>
  <c r="FM72" i="6"/>
  <c r="I746" i="7" s="1"/>
  <c r="FJ66" i="6"/>
  <c r="C743" i="7" s="1"/>
  <c r="FJ70" i="6"/>
  <c r="G743" i="7" s="1"/>
  <c r="FM46" i="6"/>
  <c r="C554" i="7" s="1"/>
  <c r="FM48" i="6"/>
  <c r="E554" i="7" s="1"/>
  <c r="FM51" i="6"/>
  <c r="H554" i="7" s="1"/>
  <c r="FM52" i="6"/>
  <c r="I554" i="7" s="1"/>
  <c r="FK68" i="6"/>
  <c r="E744" i="7" s="1"/>
  <c r="FK70" i="6"/>
  <c r="G744" i="7" s="1"/>
  <c r="FK72" i="6"/>
  <c r="I744" i="7" s="1"/>
  <c r="FJ49" i="6"/>
  <c r="F551" i="7" s="1"/>
  <c r="FI26" i="6"/>
  <c r="C358" i="7" s="1"/>
  <c r="FI27" i="6"/>
  <c r="D358" i="7" s="1"/>
  <c r="FI28" i="6"/>
  <c r="E358" i="7" s="1"/>
  <c r="FM29" i="6"/>
  <c r="F362" i="7" s="1"/>
  <c r="FI30" i="6"/>
  <c r="G358" i="7" s="1"/>
  <c r="FI31" i="6"/>
  <c r="H358" i="7" s="1"/>
  <c r="FI32" i="6"/>
  <c r="I358" i="7" s="1"/>
  <c r="FL6" i="6"/>
  <c r="FL8" i="6"/>
  <c r="E169" i="7" s="1"/>
  <c r="FH9" i="6"/>
  <c r="F165" i="7" s="1"/>
  <c r="FL10" i="6"/>
  <c r="G169" i="7" s="1"/>
  <c r="FL12" i="6"/>
  <c r="FN42" i="6"/>
  <c r="FN45" i="6" s="1"/>
  <c r="B555" i="7" s="1"/>
  <c r="FN49" i="6"/>
  <c r="F555" i="7" s="1"/>
  <c r="FN21" i="6"/>
  <c r="FN26" i="6"/>
  <c r="C363" i="7" s="1"/>
  <c r="FN28" i="6"/>
  <c r="E363" i="7" s="1"/>
  <c r="FN30" i="6"/>
  <c r="G363" i="7" s="1"/>
  <c r="FN32" i="6"/>
  <c r="I363" i="7" s="1"/>
  <c r="FC69" i="6"/>
  <c r="F736" i="7" s="1"/>
  <c r="FE69" i="6"/>
  <c r="F738" i="7" s="1"/>
  <c r="FH50" i="6"/>
  <c r="G549" i="7" s="1"/>
  <c r="FL50" i="6"/>
  <c r="G553" i="7" s="1"/>
  <c r="FH52" i="6"/>
  <c r="I549" i="7" s="1"/>
  <c r="FL52" i="6"/>
  <c r="I553" i="7" s="1"/>
  <c r="FG27" i="6"/>
  <c r="D356" i="7" s="1"/>
  <c r="FF27" i="6"/>
  <c r="D355" i="7" s="1"/>
  <c r="FK29" i="6"/>
  <c r="F360" i="7" s="1"/>
  <c r="FF29" i="6"/>
  <c r="F355" i="7" s="1"/>
  <c r="FF31" i="6"/>
  <c r="H355" i="7" s="1"/>
  <c r="FG31" i="6"/>
  <c r="H356" i="7" s="1"/>
  <c r="FH6" i="6"/>
  <c r="FJ6" i="6"/>
  <c r="FJ7" i="6"/>
  <c r="D167" i="7" s="1"/>
  <c r="FD7" i="6"/>
  <c r="D161" i="7" s="1"/>
  <c r="FH8" i="6"/>
  <c r="E165" i="7" s="1"/>
  <c r="FJ8" i="6"/>
  <c r="E167" i="7" s="1"/>
  <c r="FD9" i="6"/>
  <c r="F161" i="7" s="1"/>
  <c r="FF9" i="6"/>
  <c r="F163" i="7" s="1"/>
  <c r="FJ10" i="6"/>
  <c r="G167" i="7" s="1"/>
  <c r="FH10" i="6"/>
  <c r="G165" i="7" s="1"/>
  <c r="FJ11" i="6"/>
  <c r="H167" i="7" s="1"/>
  <c r="FD11" i="6"/>
  <c r="H161" i="7" s="1"/>
  <c r="FH12" i="6"/>
  <c r="FJ12" i="6"/>
  <c r="FN62" i="6"/>
  <c r="FN65" i="6" s="1"/>
  <c r="B747" i="7" s="1"/>
  <c r="FN69" i="6"/>
  <c r="F747" i="7" s="1"/>
  <c r="FG68" i="6"/>
  <c r="E740" i="7" s="1"/>
  <c r="FI68" i="6"/>
  <c r="E742" i="7" s="1"/>
  <c r="FC66" i="6"/>
  <c r="C736" i="7" s="1"/>
  <c r="FK66" i="6"/>
  <c r="C744" i="7" s="1"/>
  <c r="FC68" i="6"/>
  <c r="E736" i="7" s="1"/>
  <c r="FG69" i="6"/>
  <c r="F740" i="7" s="1"/>
  <c r="FC70" i="6"/>
  <c r="G736" i="7" s="1"/>
  <c r="FC72" i="6"/>
  <c r="I736" i="7" s="1"/>
  <c r="FF46" i="6"/>
  <c r="C547" i="7" s="1"/>
  <c r="FF47" i="6"/>
  <c r="D547" i="7" s="1"/>
  <c r="FF48" i="6"/>
  <c r="E547" i="7" s="1"/>
  <c r="FF50" i="6"/>
  <c r="G547" i="7" s="1"/>
  <c r="FF51" i="6"/>
  <c r="H547" i="7" s="1"/>
  <c r="FF52" i="6"/>
  <c r="I547" i="7" s="1"/>
  <c r="FE29" i="6"/>
  <c r="F354" i="7" s="1"/>
  <c r="FD6" i="6"/>
  <c r="FD8" i="6"/>
  <c r="E161" i="7" s="1"/>
  <c r="FD10" i="6"/>
  <c r="G161" i="7" s="1"/>
  <c r="FD12" i="6"/>
  <c r="FG70" i="6"/>
  <c r="G740" i="7" s="1"/>
  <c r="FI70" i="6"/>
  <c r="G742" i="7" s="1"/>
  <c r="FI72" i="6"/>
  <c r="I742" i="7" s="1"/>
  <c r="FG72" i="6"/>
  <c r="I740" i="7" s="1"/>
  <c r="FF69" i="6"/>
  <c r="F739" i="7" s="1"/>
  <c r="FD68" i="6"/>
  <c r="E737" i="7" s="1"/>
  <c r="FD70" i="6"/>
  <c r="G737" i="7" s="1"/>
  <c r="FD72" i="6"/>
  <c r="I737" i="7" s="1"/>
  <c r="FK71" i="6"/>
  <c r="H744" i="7" s="1"/>
  <c r="FG66" i="6"/>
  <c r="C740" i="7" s="1"/>
  <c r="FI66" i="6"/>
  <c r="C742" i="7" s="1"/>
  <c r="FI67" i="6"/>
  <c r="D742" i="7" s="1"/>
  <c r="FC67" i="6"/>
  <c r="D736" i="7" s="1"/>
  <c r="FM69" i="6"/>
  <c r="F746" i="7" s="1"/>
  <c r="FK69" i="6"/>
  <c r="F744" i="7" s="1"/>
  <c r="FD66" i="6"/>
  <c r="C737" i="7" s="1"/>
  <c r="FD71" i="6"/>
  <c r="H737" i="7" s="1"/>
  <c r="FG50" i="6"/>
  <c r="G548" i="7" s="1"/>
  <c r="FM61" i="6"/>
  <c r="FE66" i="6"/>
  <c r="C738" i="7" s="1"/>
  <c r="FE67" i="6"/>
  <c r="D738" i="7" s="1"/>
  <c r="FE68" i="6"/>
  <c r="E738" i="7" s="1"/>
  <c r="FI69" i="6"/>
  <c r="F742" i="7" s="1"/>
  <c r="FE70" i="6"/>
  <c r="G738" i="7" s="1"/>
  <c r="FE71" i="6"/>
  <c r="H738" i="7" s="1"/>
  <c r="FE72" i="6"/>
  <c r="I738" i="7" s="1"/>
  <c r="FH47" i="6"/>
  <c r="D549" i="7" s="1"/>
  <c r="FH51" i="6"/>
  <c r="H549" i="7" s="1"/>
  <c r="FC26" i="6"/>
  <c r="C352" i="7" s="1"/>
  <c r="FC27" i="6"/>
  <c r="D352" i="7" s="1"/>
  <c r="FC28" i="6"/>
  <c r="E352" i="7" s="1"/>
  <c r="FG29" i="6"/>
  <c r="F356" i="7" s="1"/>
  <c r="FC30" i="6"/>
  <c r="G352" i="7" s="1"/>
  <c r="FC31" i="6"/>
  <c r="H352" i="7" s="1"/>
  <c r="FC32" i="6"/>
  <c r="I352" i="7" s="1"/>
  <c r="FF6" i="6"/>
  <c r="FF7" i="6"/>
  <c r="D163" i="7" s="1"/>
  <c r="FF8" i="6"/>
  <c r="E163" i="7" s="1"/>
  <c r="FF10" i="6"/>
  <c r="G163" i="7" s="1"/>
  <c r="FF11" i="6"/>
  <c r="H163" i="7" s="1"/>
  <c r="FF12" i="6"/>
  <c r="FN61" i="6"/>
  <c r="FN66" i="6"/>
  <c r="C747" i="7" s="1"/>
  <c r="FN67" i="6"/>
  <c r="D747" i="7" s="1"/>
  <c r="FN68" i="6"/>
  <c r="E747" i="7" s="1"/>
  <c r="FN70" i="6"/>
  <c r="G747" i="7" s="1"/>
  <c r="FN71" i="6"/>
  <c r="H747" i="7" s="1"/>
  <c r="FH49" i="6"/>
  <c r="F549" i="7" s="1"/>
  <c r="FD49" i="6"/>
  <c r="F545" i="7" s="1"/>
  <c r="FE46" i="6"/>
  <c r="C546" i="7" s="1"/>
  <c r="FE50" i="6"/>
  <c r="G546" i="7" s="1"/>
  <c r="FE51" i="6"/>
  <c r="H546" i="7" s="1"/>
  <c r="FD67" i="6"/>
  <c r="D737" i="7" s="1"/>
  <c r="FH69" i="6"/>
  <c r="F741" i="7" s="1"/>
  <c r="FG47" i="6"/>
  <c r="D548" i="7" s="1"/>
  <c r="FG48" i="6"/>
  <c r="E548" i="7" s="1"/>
  <c r="FG51" i="6"/>
  <c r="H548" i="7" s="1"/>
  <c r="FG52" i="6"/>
  <c r="I548" i="7" s="1"/>
  <c r="FF66" i="6"/>
  <c r="C739" i="7" s="1"/>
  <c r="FF67" i="6"/>
  <c r="D739" i="7" s="1"/>
  <c r="FF68" i="6"/>
  <c r="E739" i="7" s="1"/>
  <c r="FJ69" i="6"/>
  <c r="F743" i="7" s="1"/>
  <c r="FF70" i="6"/>
  <c r="G739" i="7" s="1"/>
  <c r="FF71" i="6"/>
  <c r="H739" i="7" s="1"/>
  <c r="FF72" i="6"/>
  <c r="I739" i="7" s="1"/>
  <c r="FI46" i="6"/>
  <c r="C550" i="7" s="1"/>
  <c r="FI47" i="6"/>
  <c r="D550" i="7" s="1"/>
  <c r="FI48" i="6"/>
  <c r="E550" i="7" s="1"/>
  <c r="FE49" i="6"/>
  <c r="F546" i="7" s="1"/>
  <c r="FI50" i="6"/>
  <c r="G550" i="7" s="1"/>
  <c r="FI51" i="6"/>
  <c r="H550" i="7" s="1"/>
  <c r="FI52" i="6"/>
  <c r="I550" i="7" s="1"/>
  <c r="FD26" i="6"/>
  <c r="C353" i="7" s="1"/>
  <c r="FD27" i="6"/>
  <c r="D353" i="7" s="1"/>
  <c r="FD28" i="6"/>
  <c r="E353" i="7" s="1"/>
  <c r="FH29" i="6"/>
  <c r="F357" i="7" s="1"/>
  <c r="FD30" i="6"/>
  <c r="G353" i="7" s="1"/>
  <c r="FD31" i="6"/>
  <c r="H353" i="7" s="1"/>
  <c r="FD32" i="6"/>
  <c r="I353" i="7" s="1"/>
  <c r="FG6" i="6"/>
  <c r="FG7" i="6"/>
  <c r="D164" i="7" s="1"/>
  <c r="FG8" i="6"/>
  <c r="E164" i="7" s="1"/>
  <c r="FC9" i="6"/>
  <c r="F160" i="7" s="1"/>
  <c r="FG10" i="6"/>
  <c r="G164" i="7" s="1"/>
  <c r="FG11" i="6"/>
  <c r="H164" i="7" s="1"/>
  <c r="FG12" i="6"/>
  <c r="FI71" i="6"/>
  <c r="H742" i="7" s="1"/>
  <c r="FC71" i="6"/>
  <c r="H736" i="7" s="1"/>
  <c r="FH46" i="6"/>
  <c r="C549" i="7" s="1"/>
  <c r="FL46" i="6"/>
  <c r="C553" i="7" s="1"/>
  <c r="FL48" i="6"/>
  <c r="E553" i="7" s="1"/>
  <c r="FH48" i="6"/>
  <c r="E549" i="7" s="1"/>
  <c r="FE47" i="6"/>
  <c r="D546" i="7" s="1"/>
  <c r="FE48" i="6"/>
  <c r="E546" i="7" s="1"/>
  <c r="FG46" i="6"/>
  <c r="C548" i="7" s="1"/>
  <c r="FC49" i="6"/>
  <c r="F544" i="7" s="1"/>
  <c r="FG67" i="6"/>
  <c r="D740" i="7" s="1"/>
  <c r="FG71" i="6"/>
  <c r="H740" i="7" s="1"/>
  <c r="FJ46" i="6"/>
  <c r="C551" i="7" s="1"/>
  <c r="FJ47" i="6"/>
  <c r="D551" i="7" s="1"/>
  <c r="FJ48" i="6"/>
  <c r="E551" i="7" s="1"/>
  <c r="FF49" i="6"/>
  <c r="F547" i="7" s="1"/>
  <c r="FJ50" i="6"/>
  <c r="G551" i="7" s="1"/>
  <c r="FJ51" i="6"/>
  <c r="H551" i="7" s="1"/>
  <c r="FJ52" i="6"/>
  <c r="I551" i="7" s="1"/>
  <c r="FE26" i="6"/>
  <c r="C354" i="7" s="1"/>
  <c r="FE27" i="6"/>
  <c r="D354" i="7" s="1"/>
  <c r="FE28" i="6"/>
  <c r="E354" i="7" s="1"/>
  <c r="FI29" i="6"/>
  <c r="FE30" i="6"/>
  <c r="G354" i="7" s="1"/>
  <c r="FE31" i="6"/>
  <c r="H354" i="7" s="1"/>
  <c r="FE32" i="6"/>
  <c r="I354" i="7" s="1"/>
  <c r="FH7" i="6"/>
  <c r="D165" i="7" s="1"/>
  <c r="FH11" i="6"/>
  <c r="H165" i="7" s="1"/>
  <c r="FL9" i="6"/>
  <c r="F169" i="7" s="1"/>
  <c r="FJ32" i="6"/>
  <c r="I359" i="7" s="1"/>
  <c r="FN7" i="6"/>
  <c r="D171" i="7" s="1"/>
  <c r="FN11" i="6"/>
  <c r="H171" i="7" s="1"/>
  <c r="FJ26" i="6"/>
  <c r="FB26" i="6"/>
  <c r="C351" i="7" s="1"/>
  <c r="FB27" i="6"/>
  <c r="D351" i="7" s="1"/>
  <c r="FB28" i="6"/>
  <c r="E351" i="7" s="1"/>
  <c r="FB30" i="6"/>
  <c r="G351" i="7" s="1"/>
  <c r="FB31" i="6"/>
  <c r="H351" i="7" s="1"/>
  <c r="FN1" i="6"/>
  <c r="FN41" i="6"/>
  <c r="FL7" i="6"/>
  <c r="D169" i="7" s="1"/>
  <c r="FJ28" i="6"/>
  <c r="E359" i="7" s="1"/>
  <c r="FJ30" i="6"/>
  <c r="G359" i="7" s="1"/>
  <c r="FN8" i="6"/>
  <c r="E171" i="7" s="1"/>
  <c r="FN10" i="6"/>
  <c r="G171" i="7" s="1"/>
  <c r="FN27" i="6"/>
  <c r="FB29" i="6"/>
  <c r="F351" i="7" s="1"/>
  <c r="FB9" i="6"/>
  <c r="F159" i="7" s="1"/>
  <c r="FB69" i="6"/>
  <c r="F735" i="7" s="1"/>
  <c r="FB46" i="6"/>
  <c r="C543" i="7" s="1"/>
  <c r="FB47" i="6"/>
  <c r="D543" i="7" s="1"/>
  <c r="FB48" i="6"/>
  <c r="E543" i="7" s="1"/>
  <c r="FB50" i="6"/>
  <c r="G543" i="7" s="1"/>
  <c r="FB51" i="6"/>
  <c r="H543" i="7" s="1"/>
  <c r="FB52" i="6"/>
  <c r="I543" i="7" s="1"/>
  <c r="FB6" i="6"/>
  <c r="FB12" i="6"/>
  <c r="FB66" i="6"/>
  <c r="C735" i="7" s="1"/>
  <c r="FB67" i="6"/>
  <c r="D735" i="7" s="1"/>
  <c r="FB68" i="6"/>
  <c r="E735" i="7" s="1"/>
  <c r="FB70" i="6"/>
  <c r="G735" i="7" s="1"/>
  <c r="FB71" i="6"/>
  <c r="H735" i="7" s="1"/>
  <c r="FB72" i="6"/>
  <c r="I735" i="7" s="1"/>
  <c r="FB49" i="6"/>
  <c r="F543" i="7" s="1"/>
  <c r="FB7" i="6"/>
  <c r="D159" i="7" s="1"/>
  <c r="FB11" i="6"/>
  <c r="H159" i="7" s="1"/>
  <c r="FB32" i="6"/>
  <c r="I351" i="7" s="1"/>
  <c r="FB8" i="6"/>
  <c r="E159" i="7" s="1"/>
  <c r="FB10" i="6"/>
  <c r="G159" i="7" s="1"/>
  <c r="A723" i="7"/>
  <c r="A717" i="7"/>
  <c r="A531" i="7"/>
  <c r="A525" i="7"/>
  <c r="A339" i="7"/>
  <c r="A333" i="7"/>
  <c r="EP19" i="6"/>
  <c r="EO19" i="6"/>
  <c r="EN19" i="6"/>
  <c r="EM19" i="6"/>
  <c r="EL19" i="6"/>
  <c r="EK19" i="6"/>
  <c r="EJ19" i="6"/>
  <c r="EI19" i="6"/>
  <c r="EH19" i="6"/>
  <c r="EG19" i="6"/>
  <c r="EF19" i="6"/>
  <c r="EE19" i="6"/>
  <c r="A147" i="7"/>
  <c r="A141" i="7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FA12" i="6" s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FA11" i="6" s="1"/>
  <c r="H158" i="7" s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FA10" i="6" s="1"/>
  <c r="G158" i="7" s="1"/>
  <c r="EZ18" i="1"/>
  <c r="EY18" i="1"/>
  <c r="EX18" i="1"/>
  <c r="EW18" i="1"/>
  <c r="EV18" i="1"/>
  <c r="EU18" i="1"/>
  <c r="ET18" i="1"/>
  <c r="ES18" i="1"/>
  <c r="ER18" i="1"/>
  <c r="EQ18" i="1"/>
  <c r="EP18" i="1"/>
  <c r="FA17" i="1"/>
  <c r="FA9" i="6" s="1"/>
  <c r="F158" i="7" s="1"/>
  <c r="EZ17" i="1"/>
  <c r="EY17" i="1"/>
  <c r="EX17" i="1"/>
  <c r="EW17" i="1"/>
  <c r="EV17" i="1"/>
  <c r="EU17" i="1"/>
  <c r="ET17" i="1"/>
  <c r="ES17" i="1"/>
  <c r="ER17" i="1"/>
  <c r="EQ17" i="1"/>
  <c r="EP17" i="1"/>
  <c r="FA16" i="1"/>
  <c r="FA8" i="6" s="1"/>
  <c r="E158" i="7" s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FA7" i="6" s="1"/>
  <c r="D158" i="7" s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FA6" i="6" s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FA32" i="6" s="1"/>
  <c r="I350" i="7" s="1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FA31" i="6" s="1"/>
  <c r="H350" i="7" s="1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FA30" i="6" s="1"/>
  <c r="G350" i="7" s="1"/>
  <c r="EZ18" i="2"/>
  <c r="EY18" i="2"/>
  <c r="EX18" i="2"/>
  <c r="EW18" i="2"/>
  <c r="EV18" i="2"/>
  <c r="EU18" i="2"/>
  <c r="ET18" i="2"/>
  <c r="ES18" i="2"/>
  <c r="ER18" i="2"/>
  <c r="EQ18" i="2"/>
  <c r="EP18" i="2"/>
  <c r="FA17" i="2"/>
  <c r="FA29" i="6" s="1"/>
  <c r="F350" i="7" s="1"/>
  <c r="EZ17" i="2"/>
  <c r="EY17" i="2"/>
  <c r="EX17" i="2"/>
  <c r="EW17" i="2"/>
  <c r="EV17" i="2"/>
  <c r="EU17" i="2"/>
  <c r="ET17" i="2"/>
  <c r="ES17" i="2"/>
  <c r="ER17" i="2"/>
  <c r="EQ17" i="2"/>
  <c r="EP17" i="2"/>
  <c r="FA16" i="2"/>
  <c r="FA28" i="6" s="1"/>
  <c r="E350" i="7" s="1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FA27" i="6" s="1"/>
  <c r="D350" i="7" s="1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FA26" i="6" s="1"/>
  <c r="C350" i="7" s="1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FA52" i="6" s="1"/>
  <c r="I542" i="7" s="1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FA51" i="6" s="1"/>
  <c r="H542" i="7" s="1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FA50" i="6" s="1"/>
  <c r="G542" i="7" s="1"/>
  <c r="EZ18" i="4"/>
  <c r="EY18" i="4"/>
  <c r="EX18" i="4"/>
  <c r="EW18" i="4"/>
  <c r="EV18" i="4"/>
  <c r="EU18" i="4"/>
  <c r="ET18" i="4"/>
  <c r="ES18" i="4"/>
  <c r="ER18" i="4"/>
  <c r="EQ18" i="4"/>
  <c r="EP18" i="4"/>
  <c r="FA17" i="4"/>
  <c r="FA49" i="6" s="1"/>
  <c r="F542" i="7" s="1"/>
  <c r="EZ17" i="4"/>
  <c r="EY17" i="4"/>
  <c r="EX17" i="4"/>
  <c r="EW17" i="4"/>
  <c r="EV17" i="4"/>
  <c r="EU17" i="4"/>
  <c r="ET17" i="4"/>
  <c r="ES17" i="4"/>
  <c r="ER17" i="4"/>
  <c r="EQ17" i="4"/>
  <c r="EP17" i="4"/>
  <c r="FA16" i="4"/>
  <c r="FA48" i="6" s="1"/>
  <c r="E542" i="7" s="1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FA47" i="6" s="1"/>
  <c r="D542" i="7" s="1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FA46" i="6" s="1"/>
  <c r="C542" i="7" s="1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FA72" i="6" s="1"/>
  <c r="I734" i="7" s="1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FA71" i="6" s="1"/>
  <c r="H734" i="7" s="1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FA70" i="6" s="1"/>
  <c r="G734" i="7" s="1"/>
  <c r="EZ18" i="5"/>
  <c r="EY18" i="5"/>
  <c r="EX18" i="5"/>
  <c r="EW18" i="5"/>
  <c r="EV18" i="5"/>
  <c r="EU18" i="5"/>
  <c r="ET18" i="5"/>
  <c r="ES18" i="5"/>
  <c r="ER18" i="5"/>
  <c r="EQ18" i="5"/>
  <c r="EP18" i="5"/>
  <c r="FA17" i="5"/>
  <c r="FA69" i="6" s="1"/>
  <c r="F734" i="7" s="1"/>
  <c r="EZ17" i="5"/>
  <c r="EY17" i="5"/>
  <c r="EX17" i="5"/>
  <c r="EW17" i="5"/>
  <c r="EV17" i="5"/>
  <c r="EU17" i="5"/>
  <c r="ET17" i="5"/>
  <c r="ES17" i="5"/>
  <c r="ER17" i="5"/>
  <c r="EQ17" i="5"/>
  <c r="EP17" i="5"/>
  <c r="FA16" i="5"/>
  <c r="FA68" i="6" s="1"/>
  <c r="E734" i="7" s="1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FA67" i="6" s="1"/>
  <c r="D734" i="7" s="1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FA66" i="6" s="1"/>
  <c r="C734" i="7" s="1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L61" i="6" l="1"/>
  <c r="FJ42" i="6"/>
  <c r="FJ45" i="6" s="1"/>
  <c r="B551" i="7" s="1"/>
  <c r="FG41" i="6"/>
  <c r="FH2" i="6"/>
  <c r="FH5" i="6" s="1"/>
  <c r="FF42" i="6"/>
  <c r="FF45" i="6" s="1"/>
  <c r="B547" i="7" s="1"/>
  <c r="FF41" i="6"/>
  <c r="FL42" i="6"/>
  <c r="FL45" i="6" s="1"/>
  <c r="B553" i="7" s="1"/>
  <c r="FM2" i="6"/>
  <c r="FM5" i="6" s="1"/>
  <c r="FM15" i="6" s="1"/>
  <c r="FI42" i="6"/>
  <c r="FI45" i="6" s="1"/>
  <c r="B550" i="7" s="1"/>
  <c r="FD2" i="6"/>
  <c r="FD5" i="6" s="1"/>
  <c r="B161" i="7" s="1"/>
  <c r="FH42" i="6"/>
  <c r="FH45" i="6" s="1"/>
  <c r="B549" i="7" s="1"/>
  <c r="FK62" i="6"/>
  <c r="FK65" i="6" s="1"/>
  <c r="B744" i="7" s="1"/>
  <c r="FK41" i="6"/>
  <c r="FK42" i="6"/>
  <c r="FK45" i="6" s="1"/>
  <c r="B552" i="7" s="1"/>
  <c r="FE2" i="6"/>
  <c r="FE5" i="6" s="1"/>
  <c r="FE15" i="6" s="1"/>
  <c r="FI2" i="6"/>
  <c r="FI5" i="6" s="1"/>
  <c r="FI15" i="6" s="1"/>
  <c r="FL22" i="6"/>
  <c r="FL25" i="6" s="1"/>
  <c r="B361" i="7" s="1"/>
  <c r="FK21" i="6"/>
  <c r="FK33" i="6" s="1"/>
  <c r="J360" i="7" s="1"/>
  <c r="FG42" i="6"/>
  <c r="FG45" i="6" s="1"/>
  <c r="B548" i="7" s="1"/>
  <c r="FM62" i="6"/>
  <c r="FM65" i="6" s="1"/>
  <c r="B746" i="7" s="1"/>
  <c r="FF2" i="6"/>
  <c r="FF5" i="6" s="1"/>
  <c r="FD22" i="6"/>
  <c r="FD25" i="6" s="1"/>
  <c r="B353" i="7" s="1"/>
  <c r="FL21" i="6"/>
  <c r="FL33" i="6" s="1"/>
  <c r="J361" i="7" s="1"/>
  <c r="FM21" i="6"/>
  <c r="FM33" i="6" s="1"/>
  <c r="J362" i="7" s="1"/>
  <c r="FI1" i="6"/>
  <c r="FI13" i="6" s="1"/>
  <c r="FE61" i="6"/>
  <c r="FG1" i="6"/>
  <c r="FB41" i="6"/>
  <c r="FB53" i="6" s="1"/>
  <c r="J543" i="7" s="1"/>
  <c r="FK22" i="6"/>
  <c r="FK25" i="6" s="1"/>
  <c r="B360" i="7" s="1"/>
  <c r="FJ21" i="6"/>
  <c r="FD61" i="6"/>
  <c r="FD73" i="6" s="1"/>
  <c r="J737" i="7" s="1"/>
  <c r="FB2" i="6"/>
  <c r="FB5" i="6" s="1"/>
  <c r="FB15" i="6" s="1"/>
  <c r="FL1" i="6"/>
  <c r="FL13" i="6" s="1"/>
  <c r="FI61" i="6"/>
  <c r="FI73" i="6" s="1"/>
  <c r="J742" i="7" s="1"/>
  <c r="FE41" i="6"/>
  <c r="FH62" i="6"/>
  <c r="FH65" i="6" s="1"/>
  <c r="B741" i="7" s="1"/>
  <c r="FD62" i="6"/>
  <c r="FD65" i="6" s="1"/>
  <c r="B737" i="7" s="1"/>
  <c r="FE1" i="6"/>
  <c r="FE13" i="6" s="1"/>
  <c r="FE62" i="6"/>
  <c r="FE65" i="6" s="1"/>
  <c r="B738" i="7" s="1"/>
  <c r="FF1" i="6"/>
  <c r="FF13" i="6" s="1"/>
  <c r="FB42" i="6"/>
  <c r="FB45" i="6" s="1"/>
  <c r="B543" i="7" s="1"/>
  <c r="FJ22" i="6"/>
  <c r="FJ25" i="6" s="1"/>
  <c r="B359" i="7" s="1"/>
  <c r="FC62" i="6"/>
  <c r="FC65" i="6" s="1"/>
  <c r="B736" i="7" s="1"/>
  <c r="FB1" i="6"/>
  <c r="FB13" i="6" s="1"/>
  <c r="FK2" i="6"/>
  <c r="FK5" i="6" s="1"/>
  <c r="FK15" i="6" s="1"/>
  <c r="FI62" i="6"/>
  <c r="FI65" i="6" s="1"/>
  <c r="B742" i="7" s="1"/>
  <c r="FC42" i="6"/>
  <c r="FC45" i="6" s="1"/>
  <c r="B544" i="7" s="1"/>
  <c r="FG62" i="6"/>
  <c r="FG65" i="6" s="1"/>
  <c r="B740" i="7" s="1"/>
  <c r="FL62" i="6"/>
  <c r="FL65" i="6" s="1"/>
  <c r="B745" i="7" s="1"/>
  <c r="FB22" i="6"/>
  <c r="FB25" i="6" s="1"/>
  <c r="B351" i="7" s="1"/>
  <c r="FE21" i="6"/>
  <c r="FG2" i="6"/>
  <c r="FG5" i="6" s="1"/>
  <c r="B164" i="7" s="1"/>
  <c r="FD41" i="6"/>
  <c r="FG21" i="6"/>
  <c r="FG33" i="6" s="1"/>
  <c r="J356" i="7" s="1"/>
  <c r="FJ1" i="6"/>
  <c r="FJ13" i="6" s="1"/>
  <c r="FF21" i="6"/>
  <c r="FF33" i="6" s="1"/>
  <c r="J355" i="7" s="1"/>
  <c r="FC41" i="6"/>
  <c r="FC53" i="6" s="1"/>
  <c r="J544" i="7" s="1"/>
  <c r="ER4" i="5"/>
  <c r="ER3" i="5"/>
  <c r="FA4" i="4"/>
  <c r="FA42" i="6" s="1"/>
  <c r="FA45" i="6" s="1"/>
  <c r="B542" i="7" s="1"/>
  <c r="FA3" i="4"/>
  <c r="FA41" i="6" s="1"/>
  <c r="FA53" i="6" s="1"/>
  <c r="J542" i="7" s="1"/>
  <c r="EU3" i="1"/>
  <c r="EU4" i="1"/>
  <c r="FF22" i="6"/>
  <c r="FF25" i="6" s="1"/>
  <c r="B355" i="7" s="1"/>
  <c r="FD1" i="6"/>
  <c r="FD13" i="6" s="1"/>
  <c r="FK61" i="6"/>
  <c r="FK73" i="6" s="1"/>
  <c r="J744" i="7" s="1"/>
  <c r="FI22" i="6"/>
  <c r="FI25" i="6" s="1"/>
  <c r="B358" i="7" s="1"/>
  <c r="FH21" i="6"/>
  <c r="FH33" i="6" s="1"/>
  <c r="J357" i="7" s="1"/>
  <c r="ES3" i="5"/>
  <c r="ES4" i="5"/>
  <c r="FA3" i="5"/>
  <c r="FA61" i="6" s="1"/>
  <c r="FA73" i="6" s="1"/>
  <c r="J734" i="7" s="1"/>
  <c r="FA4" i="5"/>
  <c r="FA62" i="6" s="1"/>
  <c r="FA65" i="6" s="1"/>
  <c r="B734" i="7" s="1"/>
  <c r="ET3" i="4"/>
  <c r="ET4" i="4"/>
  <c r="EU3" i="2"/>
  <c r="EU4" i="2"/>
  <c r="EV3" i="1"/>
  <c r="EV4" i="1"/>
  <c r="FB61" i="6"/>
  <c r="FB73" i="6" s="1"/>
  <c r="J735" i="7" s="1"/>
  <c r="FK1" i="6"/>
  <c r="FK13" i="6" s="1"/>
  <c r="FC2" i="6"/>
  <c r="FC5" i="6" s="1"/>
  <c r="B160" i="7" s="1"/>
  <c r="FG22" i="6"/>
  <c r="FG25" i="6" s="1"/>
  <c r="B356" i="7" s="1"/>
  <c r="FC61" i="6"/>
  <c r="FC73" i="6" s="1"/>
  <c r="J736" i="7" s="1"/>
  <c r="FJ61" i="6"/>
  <c r="FJ73" i="6" s="1"/>
  <c r="J743" i="7" s="1"/>
  <c r="EY4" i="5"/>
  <c r="EY3" i="5"/>
  <c r="ER3" i="4"/>
  <c r="ER4" i="4"/>
  <c r="ET3" i="1"/>
  <c r="ET4" i="1"/>
  <c r="FB21" i="6"/>
  <c r="EZ3" i="5"/>
  <c r="EZ4" i="5"/>
  <c r="ES4" i="4"/>
  <c r="ES3" i="4"/>
  <c r="ET4" i="2"/>
  <c r="ET3" i="2"/>
  <c r="FH1" i="6"/>
  <c r="FH13" i="6" s="1"/>
  <c r="FJ41" i="6"/>
  <c r="FJ53" i="6" s="1"/>
  <c r="J551" i="7" s="1"/>
  <c r="FC1" i="6"/>
  <c r="FC13" i="6" s="1"/>
  <c r="ET3" i="5"/>
  <c r="ET4" i="5"/>
  <c r="EU4" i="4"/>
  <c r="EU3" i="4"/>
  <c r="EV3" i="2"/>
  <c r="EV4" i="2"/>
  <c r="EW3" i="1"/>
  <c r="EW4" i="1"/>
  <c r="FB62" i="6"/>
  <c r="FB65" i="6" s="1"/>
  <c r="B735" i="7" s="1"/>
  <c r="FH22" i="6"/>
  <c r="FH25" i="6" s="1"/>
  <c r="B357" i="7" s="1"/>
  <c r="FC21" i="6"/>
  <c r="FC33" i="6" s="1"/>
  <c r="J352" i="7" s="1"/>
  <c r="FE22" i="6"/>
  <c r="FE25" i="6" s="1"/>
  <c r="B354" i="7" s="1"/>
  <c r="FF62" i="6"/>
  <c r="FF65" i="6" s="1"/>
  <c r="B739" i="7" s="1"/>
  <c r="FI21" i="6"/>
  <c r="FI33" i="6" s="1"/>
  <c r="J358" i="7" s="1"/>
  <c r="FC22" i="6"/>
  <c r="FC25" i="6" s="1"/>
  <c r="B352" i="7" s="1"/>
  <c r="EQ4" i="5"/>
  <c r="EQ3" i="5"/>
  <c r="EU4" i="5"/>
  <c r="EU3" i="5"/>
  <c r="EV3" i="4"/>
  <c r="EV4" i="4"/>
  <c r="FE42" i="6"/>
  <c r="FE45" i="6" s="1"/>
  <c r="B546" i="7" s="1"/>
  <c r="EW4" i="4"/>
  <c r="EW3" i="4"/>
  <c r="EP4" i="2"/>
  <c r="EP3" i="2"/>
  <c r="EX3" i="2"/>
  <c r="EX4" i="2"/>
  <c r="EQ3" i="1"/>
  <c r="EQ4" i="1"/>
  <c r="EY3" i="1"/>
  <c r="EY4" i="1"/>
  <c r="FI41" i="6"/>
  <c r="FI53" i="6" s="1"/>
  <c r="J550" i="7" s="1"/>
  <c r="FJ62" i="6"/>
  <c r="FJ65" i="6" s="1"/>
  <c r="B743" i="7" s="1"/>
  <c r="FL41" i="6"/>
  <c r="FL53" i="6" s="1"/>
  <c r="J553" i="7" s="1"/>
  <c r="FH61" i="6"/>
  <c r="FH73" i="6" s="1"/>
  <c r="J741" i="7" s="1"/>
  <c r="FL2" i="6"/>
  <c r="FL5" i="6" s="1"/>
  <c r="FL15" i="6" s="1"/>
  <c r="FJ2" i="6"/>
  <c r="FJ5" i="6" s="1"/>
  <c r="B167" i="7" s="1"/>
  <c r="FA4" i="2"/>
  <c r="FA22" i="6" s="1"/>
  <c r="FA25" i="6" s="1"/>
  <c r="B350" i="7" s="1"/>
  <c r="FA3" i="2"/>
  <c r="FA21" i="6" s="1"/>
  <c r="FA33" i="6" s="1"/>
  <c r="J350" i="7" s="1"/>
  <c r="EW4" i="2"/>
  <c r="EW3" i="2"/>
  <c r="EP3" i="1"/>
  <c r="EP4" i="1"/>
  <c r="FD21" i="6"/>
  <c r="FD33" i="6" s="1"/>
  <c r="J353" i="7" s="1"/>
  <c r="EV3" i="5"/>
  <c r="EV4" i="5"/>
  <c r="EW3" i="5"/>
  <c r="EW4" i="5"/>
  <c r="EP3" i="4"/>
  <c r="EP4" i="4"/>
  <c r="EX3" i="4"/>
  <c r="EX4" i="4"/>
  <c r="EQ3" i="2"/>
  <c r="EQ4" i="2"/>
  <c r="EY3" i="2"/>
  <c r="EY4" i="2"/>
  <c r="ER4" i="1"/>
  <c r="ER3" i="1"/>
  <c r="EZ4" i="1"/>
  <c r="EZ3" i="1"/>
  <c r="FG61" i="6"/>
  <c r="FG73" i="6" s="1"/>
  <c r="J740" i="7" s="1"/>
  <c r="FF61" i="6"/>
  <c r="FF73" i="6" s="1"/>
  <c r="J739" i="7" s="1"/>
  <c r="FD42" i="6"/>
  <c r="FD45" i="6" s="1"/>
  <c r="B545" i="7" s="1"/>
  <c r="EZ3" i="4"/>
  <c r="EZ41" i="6" s="1"/>
  <c r="EZ4" i="4"/>
  <c r="ES4" i="2"/>
  <c r="ES3" i="2"/>
  <c r="EX3" i="1"/>
  <c r="EX4" i="1"/>
  <c r="EP3" i="5"/>
  <c r="EP4" i="5"/>
  <c r="EX3" i="5"/>
  <c r="EX4" i="5"/>
  <c r="EQ4" i="4"/>
  <c r="EQ3" i="4"/>
  <c r="EY4" i="4"/>
  <c r="EY3" i="4"/>
  <c r="ER3" i="2"/>
  <c r="ER4" i="2"/>
  <c r="EZ3" i="2"/>
  <c r="EZ4" i="2"/>
  <c r="ES3" i="1"/>
  <c r="ES4" i="1"/>
  <c r="FA3" i="1"/>
  <c r="FA1" i="6" s="1"/>
  <c r="FA13" i="6" s="1"/>
  <c r="FA4" i="1"/>
  <c r="FA2" i="6" s="1"/>
  <c r="FA5" i="6" s="1"/>
  <c r="B158" i="7" s="1"/>
  <c r="FL73" i="6"/>
  <c r="J745" i="7" s="1"/>
  <c r="FH41" i="6"/>
  <c r="FH53" i="6" s="1"/>
  <c r="J549" i="7" s="1"/>
  <c r="FM73" i="6"/>
  <c r="J746" i="7" s="1"/>
  <c r="EZ26" i="6"/>
  <c r="C349" i="7" s="1"/>
  <c r="EZ27" i="6"/>
  <c r="D349" i="7" s="1"/>
  <c r="EZ28" i="6"/>
  <c r="E349" i="7" s="1"/>
  <c r="EZ30" i="6"/>
  <c r="G349" i="7" s="1"/>
  <c r="EZ31" i="6"/>
  <c r="H349" i="7" s="1"/>
  <c r="EZ32" i="6"/>
  <c r="I349" i="7" s="1"/>
  <c r="FN33" i="6"/>
  <c r="J363" i="7" s="1"/>
  <c r="D363" i="7"/>
  <c r="FG16" i="6"/>
  <c r="C164" i="7"/>
  <c r="FF16" i="6"/>
  <c r="C163" i="7"/>
  <c r="FG17" i="6"/>
  <c r="I164" i="7"/>
  <c r="FD16" i="6"/>
  <c r="C161" i="7"/>
  <c r="FH16" i="6"/>
  <c r="C165" i="7"/>
  <c r="FL16" i="6"/>
  <c r="C169" i="7"/>
  <c r="FF17" i="6"/>
  <c r="I163" i="7"/>
  <c r="FH15" i="6"/>
  <c r="B165" i="7"/>
  <c r="FM17" i="6"/>
  <c r="I170" i="7"/>
  <c r="F358" i="7"/>
  <c r="D362" i="7"/>
  <c r="G361" i="7"/>
  <c r="FE17" i="6"/>
  <c r="I162" i="7"/>
  <c r="FM13" i="6"/>
  <c r="FJ17" i="6"/>
  <c r="I167" i="7"/>
  <c r="FK17" i="6"/>
  <c r="I168" i="7"/>
  <c r="FN15" i="6"/>
  <c r="B171" i="7"/>
  <c r="FJ33" i="6"/>
  <c r="J359" i="7" s="1"/>
  <c r="C359" i="7"/>
  <c r="FH17" i="6"/>
  <c r="I165" i="7"/>
  <c r="FL17" i="6"/>
  <c r="I169" i="7"/>
  <c r="FC17" i="6"/>
  <c r="I160" i="7"/>
  <c r="FN17" i="6"/>
  <c r="I171" i="7"/>
  <c r="FM16" i="6"/>
  <c r="C170" i="7"/>
  <c r="FD17" i="6"/>
  <c r="I161" i="7"/>
  <c r="FF15" i="6"/>
  <c r="B163" i="7"/>
  <c r="FE16" i="6"/>
  <c r="C162" i="7"/>
  <c r="FK16" i="6"/>
  <c r="C168" i="7"/>
  <c r="FN16" i="6"/>
  <c r="C171" i="7"/>
  <c r="FI16" i="6"/>
  <c r="C166" i="7"/>
  <c r="FJ16" i="6"/>
  <c r="C167" i="7"/>
  <c r="FC16" i="6"/>
  <c r="C160" i="7"/>
  <c r="FI17" i="6"/>
  <c r="I166" i="7"/>
  <c r="B168" i="7"/>
  <c r="FD53" i="6"/>
  <c r="J545" i="7" s="1"/>
  <c r="EZ69" i="6"/>
  <c r="F733" i="7" s="1"/>
  <c r="EY47" i="6"/>
  <c r="D540" i="7" s="1"/>
  <c r="FM53" i="6"/>
  <c r="J554" i="7" s="1"/>
  <c r="FK53" i="6"/>
  <c r="J552" i="7" s="1"/>
  <c r="EX70" i="6"/>
  <c r="G731" i="7" s="1"/>
  <c r="FN53" i="6"/>
  <c r="J555" i="7" s="1"/>
  <c r="FE53" i="6"/>
  <c r="J546" i="7" s="1"/>
  <c r="FG13" i="6"/>
  <c r="EZ6" i="6"/>
  <c r="C157" i="7" s="1"/>
  <c r="EZ7" i="6"/>
  <c r="D157" i="7" s="1"/>
  <c r="EZ8" i="6"/>
  <c r="E157" i="7" s="1"/>
  <c r="EZ10" i="6"/>
  <c r="G157" i="7" s="1"/>
  <c r="EZ11" i="6"/>
  <c r="H157" i="7" s="1"/>
  <c r="EZ12" i="6"/>
  <c r="EZ17" i="6" s="1"/>
  <c r="FN73" i="6"/>
  <c r="J747" i="7" s="1"/>
  <c r="ER66" i="6"/>
  <c r="C725" i="7" s="1"/>
  <c r="EZ66" i="6"/>
  <c r="C733" i="7" s="1"/>
  <c r="ER67" i="6"/>
  <c r="D725" i="7" s="1"/>
  <c r="EZ67" i="6"/>
  <c r="D733" i="7" s="1"/>
  <c r="ER68" i="6"/>
  <c r="E725" i="7" s="1"/>
  <c r="EZ68" i="6"/>
  <c r="E733" i="7" s="1"/>
  <c r="EV69" i="6"/>
  <c r="F729" i="7" s="1"/>
  <c r="ER70" i="6"/>
  <c r="G725" i="7" s="1"/>
  <c r="EZ70" i="6"/>
  <c r="G733" i="7" s="1"/>
  <c r="FN13" i="6"/>
  <c r="FG53" i="6"/>
  <c r="J548" i="7" s="1"/>
  <c r="ES71" i="6"/>
  <c r="H726" i="7" s="1"/>
  <c r="ES72" i="6"/>
  <c r="I726" i="7" s="1"/>
  <c r="EV46" i="6"/>
  <c r="C537" i="7" s="1"/>
  <c r="EV47" i="6"/>
  <c r="D537" i="7" s="1"/>
  <c r="EV48" i="6"/>
  <c r="E537" i="7" s="1"/>
  <c r="ER49" i="6"/>
  <c r="F533" i="7" s="1"/>
  <c r="EZ49" i="6"/>
  <c r="F541" i="7" s="1"/>
  <c r="EV50" i="6"/>
  <c r="G537" i="7" s="1"/>
  <c r="EV51" i="6"/>
  <c r="H537" i="7" s="1"/>
  <c r="EV52" i="6"/>
  <c r="I537" i="7" s="1"/>
  <c r="EQ26" i="6"/>
  <c r="C340" i="7" s="1"/>
  <c r="EY26" i="6"/>
  <c r="C348" i="7" s="1"/>
  <c r="EQ27" i="6"/>
  <c r="D340" i="7" s="1"/>
  <c r="EY27" i="6"/>
  <c r="D348" i="7" s="1"/>
  <c r="EQ28" i="6"/>
  <c r="E340" i="7" s="1"/>
  <c r="EY28" i="6"/>
  <c r="E348" i="7" s="1"/>
  <c r="EU29" i="6"/>
  <c r="F344" i="7" s="1"/>
  <c r="EY30" i="6"/>
  <c r="G348" i="7" s="1"/>
  <c r="EQ31" i="6"/>
  <c r="H340" i="7" s="1"/>
  <c r="EY31" i="6"/>
  <c r="H348" i="7" s="1"/>
  <c r="FF53" i="6"/>
  <c r="J547" i="7" s="1"/>
  <c r="EW46" i="6"/>
  <c r="C538" i="7" s="1"/>
  <c r="EW47" i="6"/>
  <c r="D538" i="7" s="1"/>
  <c r="EW48" i="6"/>
  <c r="E538" i="7" s="1"/>
  <c r="EW50" i="6"/>
  <c r="G538" i="7" s="1"/>
  <c r="EW51" i="6"/>
  <c r="H538" i="7" s="1"/>
  <c r="EW52" i="6"/>
  <c r="I538" i="7" s="1"/>
  <c r="EV29" i="6"/>
  <c r="F345" i="7" s="1"/>
  <c r="ER30" i="6"/>
  <c r="G341" i="7" s="1"/>
  <c r="ER31" i="6"/>
  <c r="H341" i="7" s="1"/>
  <c r="ER32" i="6"/>
  <c r="I341" i="7" s="1"/>
  <c r="EU6" i="6"/>
  <c r="EU16" i="6" s="1"/>
  <c r="EU7" i="6"/>
  <c r="D152" i="7" s="1"/>
  <c r="EU8" i="6"/>
  <c r="E152" i="7" s="1"/>
  <c r="EQ9" i="6"/>
  <c r="F148" i="7" s="1"/>
  <c r="EY9" i="6"/>
  <c r="F156" i="7" s="1"/>
  <c r="EU10" i="6"/>
  <c r="G152" i="7" s="1"/>
  <c r="EU11" i="6"/>
  <c r="H152" i="7" s="1"/>
  <c r="EU12" i="6"/>
  <c r="EU17" i="6" s="1"/>
  <c r="FE33" i="6"/>
  <c r="J354" i="7" s="1"/>
  <c r="EW69" i="6"/>
  <c r="F730" i="7" s="1"/>
  <c r="EX69" i="6"/>
  <c r="F731" i="7" s="1"/>
  <c r="EY69" i="6"/>
  <c r="F732" i="7" s="1"/>
  <c r="EX46" i="6"/>
  <c r="C539" i="7" s="1"/>
  <c r="EX47" i="6"/>
  <c r="D539" i="7" s="1"/>
  <c r="EX48" i="6"/>
  <c r="E539" i="7" s="1"/>
  <c r="EX50" i="6"/>
  <c r="G539" i="7" s="1"/>
  <c r="EX51" i="6"/>
  <c r="H539" i="7" s="1"/>
  <c r="EX52" i="6"/>
  <c r="I539" i="7" s="1"/>
  <c r="EZ9" i="6"/>
  <c r="F157" i="7" s="1"/>
  <c r="EV10" i="6"/>
  <c r="G153" i="7" s="1"/>
  <c r="FE73" i="6"/>
  <c r="J738" i="7" s="1"/>
  <c r="ES67" i="6"/>
  <c r="D726" i="7" s="1"/>
  <c r="EQ30" i="6"/>
  <c r="G340" i="7" s="1"/>
  <c r="EQ32" i="6"/>
  <c r="I340" i="7" s="1"/>
  <c r="EY32" i="6"/>
  <c r="I348" i="7" s="1"/>
  <c r="ET6" i="6"/>
  <c r="ET7" i="6"/>
  <c r="D151" i="7" s="1"/>
  <c r="ET8" i="6"/>
  <c r="E151" i="7" s="1"/>
  <c r="EX9" i="6"/>
  <c r="F155" i="7" s="1"/>
  <c r="ET10" i="6"/>
  <c r="G151" i="7" s="1"/>
  <c r="ET11" i="6"/>
  <c r="H151" i="7" s="1"/>
  <c r="ET12" i="6"/>
  <c r="FB16" i="6"/>
  <c r="C159" i="7"/>
  <c r="ES68" i="6"/>
  <c r="E726" i="7" s="1"/>
  <c r="ET68" i="6"/>
  <c r="E727" i="7" s="1"/>
  <c r="ER26" i="6"/>
  <c r="C341" i="7" s="1"/>
  <c r="ER27" i="6"/>
  <c r="D341" i="7" s="1"/>
  <c r="ET70" i="6"/>
  <c r="G727" i="7" s="1"/>
  <c r="ET72" i="6"/>
  <c r="I727" i="7" s="1"/>
  <c r="EU67" i="6"/>
  <c r="D728" i="7" s="1"/>
  <c r="EQ69" i="6"/>
  <c r="F724" i="7" s="1"/>
  <c r="EU71" i="6"/>
  <c r="H728" i="7" s="1"/>
  <c r="EU72" i="6"/>
  <c r="I728" i="7" s="1"/>
  <c r="ET49" i="6"/>
  <c r="F535" i="7" s="1"/>
  <c r="ES26" i="6"/>
  <c r="C342" i="7" s="1"/>
  <c r="ES27" i="6"/>
  <c r="D342" i="7" s="1"/>
  <c r="ES28" i="6"/>
  <c r="E342" i="7" s="1"/>
  <c r="EW29" i="6"/>
  <c r="F346" i="7" s="1"/>
  <c r="ES30" i="6"/>
  <c r="G342" i="7" s="1"/>
  <c r="ES31" i="6"/>
  <c r="H342" i="7" s="1"/>
  <c r="ES32" i="6"/>
  <c r="I342" i="7" s="1"/>
  <c r="EV6" i="6"/>
  <c r="EV7" i="6"/>
  <c r="D153" i="7" s="1"/>
  <c r="EV8" i="6"/>
  <c r="E153" i="7" s="1"/>
  <c r="ER9" i="6"/>
  <c r="F149" i="7" s="1"/>
  <c r="EV11" i="6"/>
  <c r="H153" i="7" s="1"/>
  <c r="EV12" i="6"/>
  <c r="ET67" i="6"/>
  <c r="D727" i="7" s="1"/>
  <c r="ES49" i="6"/>
  <c r="F534" i="7" s="1"/>
  <c r="ER28" i="6"/>
  <c r="E341" i="7" s="1"/>
  <c r="EU66" i="6"/>
  <c r="C728" i="7" s="1"/>
  <c r="EV66" i="6"/>
  <c r="C729" i="7" s="1"/>
  <c r="EV67" i="6"/>
  <c r="D729" i="7" s="1"/>
  <c r="EV68" i="6"/>
  <c r="E729" i="7" s="1"/>
  <c r="ER69" i="6"/>
  <c r="F725" i="7" s="1"/>
  <c r="EV70" i="6"/>
  <c r="G729" i="7" s="1"/>
  <c r="EV71" i="6"/>
  <c r="H729" i="7" s="1"/>
  <c r="EV72" i="6"/>
  <c r="I729" i="7" s="1"/>
  <c r="EQ46" i="6"/>
  <c r="C532" i="7" s="1"/>
  <c r="EY46" i="6"/>
  <c r="C540" i="7" s="1"/>
  <c r="EQ47" i="6"/>
  <c r="D532" i="7" s="1"/>
  <c r="EQ48" i="6"/>
  <c r="E532" i="7" s="1"/>
  <c r="EY48" i="6"/>
  <c r="E540" i="7" s="1"/>
  <c r="EU49" i="6"/>
  <c r="F536" i="7" s="1"/>
  <c r="EQ50" i="6"/>
  <c r="G532" i="7" s="1"/>
  <c r="EY50" i="6"/>
  <c r="G540" i="7" s="1"/>
  <c r="EQ51" i="6"/>
  <c r="H532" i="7" s="1"/>
  <c r="EY51" i="6"/>
  <c r="H540" i="7" s="1"/>
  <c r="EQ52" i="6"/>
  <c r="I532" i="7" s="1"/>
  <c r="EY52" i="6"/>
  <c r="I540" i="7" s="1"/>
  <c r="ET26" i="6"/>
  <c r="C343" i="7" s="1"/>
  <c r="ET27" i="6"/>
  <c r="D343" i="7" s="1"/>
  <c r="ET28" i="6"/>
  <c r="E343" i="7" s="1"/>
  <c r="EX29" i="6"/>
  <c r="F347" i="7" s="1"/>
  <c r="ET30" i="6"/>
  <c r="G343" i="7" s="1"/>
  <c r="ET31" i="6"/>
  <c r="H343" i="7" s="1"/>
  <c r="ET32" i="6"/>
  <c r="I343" i="7" s="1"/>
  <c r="EW6" i="6"/>
  <c r="EW7" i="6"/>
  <c r="D154" i="7" s="1"/>
  <c r="EW8" i="6"/>
  <c r="E154" i="7" s="1"/>
  <c r="ES9" i="6"/>
  <c r="F150" i="7" s="1"/>
  <c r="EW10" i="6"/>
  <c r="G154" i="7" s="1"/>
  <c r="EW11" i="6"/>
  <c r="H154" i="7" s="1"/>
  <c r="EW12" i="6"/>
  <c r="ES66" i="6"/>
  <c r="C726" i="7" s="1"/>
  <c r="ET66" i="6"/>
  <c r="C727" i="7" s="1"/>
  <c r="ET71" i="6"/>
  <c r="H727" i="7" s="1"/>
  <c r="EU68" i="6"/>
  <c r="E728" i="7" s="1"/>
  <c r="EU70" i="6"/>
  <c r="G728" i="7" s="1"/>
  <c r="EW66" i="6"/>
  <c r="C730" i="7" s="1"/>
  <c r="EW67" i="6"/>
  <c r="D730" i="7" s="1"/>
  <c r="EW68" i="6"/>
  <c r="E730" i="7" s="1"/>
  <c r="ES69" i="6"/>
  <c r="F726" i="7" s="1"/>
  <c r="EW70" i="6"/>
  <c r="G730" i="7" s="1"/>
  <c r="EW71" i="6"/>
  <c r="H730" i="7" s="1"/>
  <c r="EW72" i="6"/>
  <c r="I730" i="7" s="1"/>
  <c r="ER46" i="6"/>
  <c r="C533" i="7" s="1"/>
  <c r="EZ46" i="6"/>
  <c r="C541" i="7" s="1"/>
  <c r="ER47" i="6"/>
  <c r="D533" i="7" s="1"/>
  <c r="EZ47" i="6"/>
  <c r="D541" i="7" s="1"/>
  <c r="ER48" i="6"/>
  <c r="E533" i="7" s="1"/>
  <c r="EZ48" i="6"/>
  <c r="E541" i="7" s="1"/>
  <c r="EV49" i="6"/>
  <c r="F537" i="7" s="1"/>
  <c r="ER50" i="6"/>
  <c r="G533" i="7" s="1"/>
  <c r="EZ50" i="6"/>
  <c r="G541" i="7" s="1"/>
  <c r="ER51" i="6"/>
  <c r="H533" i="7" s="1"/>
  <c r="EZ51" i="6"/>
  <c r="H541" i="7" s="1"/>
  <c r="ER52" i="6"/>
  <c r="I533" i="7" s="1"/>
  <c r="EZ52" i="6"/>
  <c r="I541" i="7" s="1"/>
  <c r="EU26" i="6"/>
  <c r="C344" i="7" s="1"/>
  <c r="EU27" i="6"/>
  <c r="D344" i="7" s="1"/>
  <c r="EU28" i="6"/>
  <c r="E344" i="7" s="1"/>
  <c r="EQ29" i="6"/>
  <c r="F340" i="7" s="1"/>
  <c r="EY29" i="6"/>
  <c r="F348" i="7" s="1"/>
  <c r="EU30" i="6"/>
  <c r="G344" i="7" s="1"/>
  <c r="EU31" i="6"/>
  <c r="H344" i="7" s="1"/>
  <c r="EU32" i="6"/>
  <c r="I344" i="7" s="1"/>
  <c r="EX6" i="6"/>
  <c r="EX7" i="6"/>
  <c r="D155" i="7" s="1"/>
  <c r="EX8" i="6"/>
  <c r="E155" i="7" s="1"/>
  <c r="ET9" i="6"/>
  <c r="F151" i="7" s="1"/>
  <c r="EX10" i="6"/>
  <c r="G155" i="7" s="1"/>
  <c r="EX11" i="6"/>
  <c r="H155" i="7" s="1"/>
  <c r="EX12" i="6"/>
  <c r="EX71" i="6"/>
  <c r="H731" i="7" s="1"/>
  <c r="EX72" i="6"/>
  <c r="I731" i="7" s="1"/>
  <c r="ES46" i="6"/>
  <c r="C534" i="7" s="1"/>
  <c r="ES47" i="6"/>
  <c r="D534" i="7" s="1"/>
  <c r="ES48" i="6"/>
  <c r="E534" i="7" s="1"/>
  <c r="EW49" i="6"/>
  <c r="F538" i="7" s="1"/>
  <c r="ES50" i="6"/>
  <c r="G534" i="7" s="1"/>
  <c r="ES51" i="6"/>
  <c r="H534" i="7" s="1"/>
  <c r="ES52" i="6"/>
  <c r="I534" i="7" s="1"/>
  <c r="EV26" i="6"/>
  <c r="C345" i="7" s="1"/>
  <c r="EV27" i="6"/>
  <c r="D345" i="7" s="1"/>
  <c r="EV28" i="6"/>
  <c r="E345" i="7" s="1"/>
  <c r="ER29" i="6"/>
  <c r="F341" i="7" s="1"/>
  <c r="EZ29" i="6"/>
  <c r="F349" i="7" s="1"/>
  <c r="EV30" i="6"/>
  <c r="G345" i="7" s="1"/>
  <c r="EV31" i="6"/>
  <c r="H345" i="7" s="1"/>
  <c r="EV32" i="6"/>
  <c r="I345" i="7" s="1"/>
  <c r="EQ6" i="6"/>
  <c r="EY6" i="6"/>
  <c r="EQ7" i="6"/>
  <c r="D148" i="7" s="1"/>
  <c r="EY7" i="6"/>
  <c r="D156" i="7" s="1"/>
  <c r="EQ8" i="6"/>
  <c r="E148" i="7" s="1"/>
  <c r="EY8" i="6"/>
  <c r="E156" i="7" s="1"/>
  <c r="EU9" i="6"/>
  <c r="F152" i="7" s="1"/>
  <c r="EQ10" i="6"/>
  <c r="G148" i="7" s="1"/>
  <c r="EY10" i="6"/>
  <c r="G156" i="7" s="1"/>
  <c r="EQ11" i="6"/>
  <c r="H148" i="7" s="1"/>
  <c r="EY11" i="6"/>
  <c r="H156" i="7" s="1"/>
  <c r="EQ12" i="6"/>
  <c r="EY12" i="6"/>
  <c r="ES70" i="6"/>
  <c r="G726" i="7" s="1"/>
  <c r="EX66" i="6"/>
  <c r="C731" i="7" s="1"/>
  <c r="EX67" i="6"/>
  <c r="D731" i="7" s="1"/>
  <c r="EX68" i="6"/>
  <c r="E731" i="7" s="1"/>
  <c r="ET69" i="6"/>
  <c r="F727" i="7" s="1"/>
  <c r="EQ66" i="6"/>
  <c r="C724" i="7" s="1"/>
  <c r="EY66" i="6"/>
  <c r="C732" i="7" s="1"/>
  <c r="EQ67" i="6"/>
  <c r="D724" i="7" s="1"/>
  <c r="EY67" i="6"/>
  <c r="D732" i="7" s="1"/>
  <c r="EQ68" i="6"/>
  <c r="E724" i="7" s="1"/>
  <c r="EY68" i="6"/>
  <c r="E732" i="7" s="1"/>
  <c r="EU69" i="6"/>
  <c r="F728" i="7" s="1"/>
  <c r="EQ70" i="6"/>
  <c r="G724" i="7" s="1"/>
  <c r="EY70" i="6"/>
  <c r="G732" i="7" s="1"/>
  <c r="EQ71" i="6"/>
  <c r="H724" i="7" s="1"/>
  <c r="EY71" i="6"/>
  <c r="H732" i="7" s="1"/>
  <c r="EQ72" i="6"/>
  <c r="I724" i="7" s="1"/>
  <c r="EY72" i="6"/>
  <c r="I732" i="7" s="1"/>
  <c r="ET46" i="6"/>
  <c r="C535" i="7" s="1"/>
  <c r="ET47" i="6"/>
  <c r="D535" i="7" s="1"/>
  <c r="ET48" i="6"/>
  <c r="E535" i="7" s="1"/>
  <c r="EX49" i="6"/>
  <c r="F539" i="7" s="1"/>
  <c r="ET50" i="6"/>
  <c r="G535" i="7" s="1"/>
  <c r="ET51" i="6"/>
  <c r="H535" i="7" s="1"/>
  <c r="ET52" i="6"/>
  <c r="I535" i="7" s="1"/>
  <c r="EW26" i="6"/>
  <c r="C346" i="7" s="1"/>
  <c r="EW27" i="6"/>
  <c r="D346" i="7" s="1"/>
  <c r="EW28" i="6"/>
  <c r="E346" i="7" s="1"/>
  <c r="ES29" i="6"/>
  <c r="F342" i="7" s="1"/>
  <c r="EW30" i="6"/>
  <c r="G346" i="7" s="1"/>
  <c r="EW31" i="6"/>
  <c r="H346" i="7" s="1"/>
  <c r="EW32" i="6"/>
  <c r="I346" i="7" s="1"/>
  <c r="ER6" i="6"/>
  <c r="ER7" i="6"/>
  <c r="D149" i="7" s="1"/>
  <c r="ER8" i="6"/>
  <c r="E149" i="7" s="1"/>
  <c r="EV9" i="6"/>
  <c r="F153" i="7" s="1"/>
  <c r="ER10" i="6"/>
  <c r="G149" i="7" s="1"/>
  <c r="ER11" i="6"/>
  <c r="H149" i="7" s="1"/>
  <c r="ER12" i="6"/>
  <c r="ER71" i="6"/>
  <c r="H725" i="7" s="1"/>
  <c r="EZ71" i="6"/>
  <c r="H733" i="7" s="1"/>
  <c r="ER72" i="6"/>
  <c r="I725" i="7" s="1"/>
  <c r="EZ72" i="6"/>
  <c r="I733" i="7" s="1"/>
  <c r="EU46" i="6"/>
  <c r="C536" i="7" s="1"/>
  <c r="EU47" i="6"/>
  <c r="D536" i="7" s="1"/>
  <c r="EU48" i="6"/>
  <c r="E536" i="7" s="1"/>
  <c r="EQ49" i="6"/>
  <c r="F532" i="7" s="1"/>
  <c r="EY49" i="6"/>
  <c r="F540" i="7" s="1"/>
  <c r="EU50" i="6"/>
  <c r="G536" i="7" s="1"/>
  <c r="EU51" i="6"/>
  <c r="H536" i="7" s="1"/>
  <c r="EU52" i="6"/>
  <c r="I536" i="7" s="1"/>
  <c r="EX26" i="6"/>
  <c r="C347" i="7" s="1"/>
  <c r="EX27" i="6"/>
  <c r="D347" i="7" s="1"/>
  <c r="EX28" i="6"/>
  <c r="E347" i="7" s="1"/>
  <c r="ET29" i="6"/>
  <c r="F343" i="7" s="1"/>
  <c r="EX30" i="6"/>
  <c r="G347" i="7" s="1"/>
  <c r="EX31" i="6"/>
  <c r="H347" i="7" s="1"/>
  <c r="EX32" i="6"/>
  <c r="I347" i="7" s="1"/>
  <c r="ES6" i="6"/>
  <c r="FA16" i="6"/>
  <c r="C158" i="7"/>
  <c r="ES7" i="6"/>
  <c r="D150" i="7" s="1"/>
  <c r="ES8" i="6"/>
  <c r="E150" i="7" s="1"/>
  <c r="EW9" i="6"/>
  <c r="F154" i="7" s="1"/>
  <c r="ES10" i="6"/>
  <c r="G150" i="7" s="1"/>
  <c r="ES11" i="6"/>
  <c r="H150" i="7" s="1"/>
  <c r="ES12" i="6"/>
  <c r="FA17" i="6"/>
  <c r="I158" i="7"/>
  <c r="FB17" i="6"/>
  <c r="I159" i="7"/>
  <c r="FB33" i="6"/>
  <c r="J351" i="7" s="1"/>
  <c r="EP67" i="6"/>
  <c r="D723" i="7" s="1"/>
  <c r="EP68" i="6"/>
  <c r="E723" i="7" s="1"/>
  <c r="EP29" i="6"/>
  <c r="F339" i="7" s="1"/>
  <c r="EP49" i="6"/>
  <c r="F531" i="7" s="1"/>
  <c r="EP9" i="6"/>
  <c r="F147" i="7" s="1"/>
  <c r="EP71" i="6"/>
  <c r="H723" i="7" s="1"/>
  <c r="EP72" i="6"/>
  <c r="I723" i="7" s="1"/>
  <c r="EP69" i="6"/>
  <c r="F723" i="7" s="1"/>
  <c r="EP46" i="6"/>
  <c r="C531" i="7" s="1"/>
  <c r="EP47" i="6"/>
  <c r="D531" i="7" s="1"/>
  <c r="EP48" i="6"/>
  <c r="E531" i="7" s="1"/>
  <c r="EP50" i="6"/>
  <c r="G531" i="7" s="1"/>
  <c r="EP51" i="6"/>
  <c r="H531" i="7" s="1"/>
  <c r="EP52" i="6"/>
  <c r="I531" i="7" s="1"/>
  <c r="EP70" i="6"/>
  <c r="G723" i="7" s="1"/>
  <c r="EP66" i="6"/>
  <c r="C723" i="7" s="1"/>
  <c r="EP6" i="6"/>
  <c r="EP11" i="6"/>
  <c r="H147" i="7" s="1"/>
  <c r="EP12" i="6"/>
  <c r="EP8" i="6"/>
  <c r="E147" i="7" s="1"/>
  <c r="EP10" i="6"/>
  <c r="G147" i="7" s="1"/>
  <c r="EP26" i="6"/>
  <c r="C339" i="7" s="1"/>
  <c r="EP27" i="6"/>
  <c r="D339" i="7" s="1"/>
  <c r="EP28" i="6"/>
  <c r="E339" i="7" s="1"/>
  <c r="EP30" i="6"/>
  <c r="G339" i="7" s="1"/>
  <c r="EP31" i="6"/>
  <c r="H339" i="7" s="1"/>
  <c r="EP32" i="6"/>
  <c r="I339" i="7" s="1"/>
  <c r="EP7" i="6"/>
  <c r="D147" i="7" s="1"/>
  <c r="F578" i="7"/>
  <c r="F386" i="7"/>
  <c r="F194" i="7"/>
  <c r="F2" i="7"/>
  <c r="A69" i="6"/>
  <c r="A49" i="6"/>
  <c r="A9" i="6"/>
  <c r="A29" i="6"/>
  <c r="EY62" i="6" l="1"/>
  <c r="EY65" i="6" s="1"/>
  <c r="B732" i="7" s="1"/>
  <c r="I157" i="7"/>
  <c r="FD15" i="6"/>
  <c r="EY21" i="6"/>
  <c r="B159" i="7"/>
  <c r="B170" i="7"/>
  <c r="B166" i="7"/>
  <c r="EX62" i="6"/>
  <c r="EX65" i="6" s="1"/>
  <c r="B731" i="7" s="1"/>
  <c r="EZ62" i="6"/>
  <c r="EZ65" i="6" s="1"/>
  <c r="B733" i="7" s="1"/>
  <c r="FA15" i="6"/>
  <c r="FC15" i="6"/>
  <c r="B162" i="7"/>
  <c r="EV1" i="6"/>
  <c r="EZ1" i="6"/>
  <c r="EX1" i="6"/>
  <c r="EX13" i="6" s="1"/>
  <c r="B169" i="7"/>
  <c r="EY2" i="6"/>
  <c r="EY5" i="6" s="1"/>
  <c r="EY15" i="6" s="1"/>
  <c r="ET41" i="6"/>
  <c r="ET53" i="6" s="1"/>
  <c r="J535" i="7" s="1"/>
  <c r="EW2" i="6"/>
  <c r="EW5" i="6" s="1"/>
  <c r="EW15" i="6" s="1"/>
  <c r="EU22" i="6"/>
  <c r="EU25" i="6" s="1"/>
  <c r="B344" i="7" s="1"/>
  <c r="EZ2" i="6"/>
  <c r="EZ5" i="6" s="1"/>
  <c r="EZ15" i="6" s="1"/>
  <c r="EX41" i="6"/>
  <c r="EX53" i="6" s="1"/>
  <c r="J539" i="7" s="1"/>
  <c r="FA18" i="6"/>
  <c r="J158" i="7"/>
  <c r="FG15" i="6"/>
  <c r="EW42" i="6"/>
  <c r="EW45" i="6" s="1"/>
  <c r="B538" i="7" s="1"/>
  <c r="EV42" i="6"/>
  <c r="EV45" i="6" s="1"/>
  <c r="B537" i="7" s="1"/>
  <c r="ES41" i="6"/>
  <c r="ES53" i="6" s="1"/>
  <c r="J534" i="7" s="1"/>
  <c r="B157" i="7"/>
  <c r="EX2" i="6"/>
  <c r="EX5" i="6" s="1"/>
  <c r="EX15" i="6" s="1"/>
  <c r="FJ15" i="6"/>
  <c r="EV41" i="6"/>
  <c r="EV53" i="6" s="1"/>
  <c r="J537" i="7" s="1"/>
  <c r="EX21" i="6"/>
  <c r="EX33" i="6" s="1"/>
  <c r="J347" i="7" s="1"/>
  <c r="EZ21" i="6"/>
  <c r="EZ33" i="6" s="1"/>
  <c r="J349" i="7" s="1"/>
  <c r="EX22" i="6"/>
  <c r="EX25" i="6" s="1"/>
  <c r="B347" i="7" s="1"/>
  <c r="EP2" i="6"/>
  <c r="EP5" i="6" s="1"/>
  <c r="EP15" i="6" s="1"/>
  <c r="EV21" i="6"/>
  <c r="EV33" i="6" s="1"/>
  <c r="J345" i="7" s="1"/>
  <c r="EU62" i="6"/>
  <c r="EU65" i="6" s="1"/>
  <c r="B728" i="7" s="1"/>
  <c r="ET62" i="6"/>
  <c r="ET65" i="6" s="1"/>
  <c r="B727" i="7" s="1"/>
  <c r="ES42" i="6"/>
  <c r="ES45" i="6" s="1"/>
  <c r="B534" i="7" s="1"/>
  <c r="EY61" i="6"/>
  <c r="EY73" i="6" s="1"/>
  <c r="J732" i="7" s="1"/>
  <c r="EV2" i="6"/>
  <c r="EV5" i="6" s="1"/>
  <c r="EV15" i="6" s="1"/>
  <c r="EU1" i="6"/>
  <c r="EU13" i="6" s="1"/>
  <c r="EU18" i="6" s="1"/>
  <c r="ES62" i="6"/>
  <c r="ES65" i="6" s="1"/>
  <c r="B726" i="7" s="1"/>
  <c r="EY42" i="6"/>
  <c r="EY45" i="6" s="1"/>
  <c r="B540" i="7" s="1"/>
  <c r="ES1" i="6"/>
  <c r="EQ42" i="6"/>
  <c r="EQ45" i="6" s="1"/>
  <c r="B532" i="7" s="1"/>
  <c r="ER22" i="6"/>
  <c r="ER25" i="6" s="1"/>
  <c r="B341" i="7" s="1"/>
  <c r="ER1" i="6"/>
  <c r="ER13" i="6" s="1"/>
  <c r="EP42" i="6"/>
  <c r="EP45" i="6" s="1"/>
  <c r="B531" i="7" s="1"/>
  <c r="ET61" i="6"/>
  <c r="ET73" i="6" s="1"/>
  <c r="J727" i="7" s="1"/>
  <c r="ER42" i="6"/>
  <c r="ER45" i="6" s="1"/>
  <c r="B533" i="7" s="1"/>
  <c r="ER41" i="6"/>
  <c r="ER53" i="6" s="1"/>
  <c r="J533" i="7" s="1"/>
  <c r="ET2" i="6"/>
  <c r="ET5" i="6" s="1"/>
  <c r="EP1" i="6"/>
  <c r="EP13" i="6" s="1"/>
  <c r="EW61" i="6"/>
  <c r="EW73" i="6" s="1"/>
  <c r="J730" i="7" s="1"/>
  <c r="EW22" i="6"/>
  <c r="EW25" i="6" s="1"/>
  <c r="B346" i="7" s="1"/>
  <c r="EY22" i="6"/>
  <c r="EY25" i="6" s="1"/>
  <c r="B348" i="7" s="1"/>
  <c r="ER62" i="6"/>
  <c r="ER65" i="6" s="1"/>
  <c r="B725" i="7" s="1"/>
  <c r="EQ22" i="6"/>
  <c r="EQ25" i="6" s="1"/>
  <c r="B340" i="7" s="1"/>
  <c r="EY1" i="6"/>
  <c r="EY13" i="6" s="1"/>
  <c r="EW1" i="6"/>
  <c r="EW13" i="6" s="1"/>
  <c r="EU21" i="6"/>
  <c r="EU33" i="6" s="1"/>
  <c r="J344" i="7" s="1"/>
  <c r="ER61" i="6"/>
  <c r="ER73" i="6" s="1"/>
  <c r="J725" i="7" s="1"/>
  <c r="EQ62" i="6"/>
  <c r="EQ65" i="6" s="1"/>
  <c r="B724" i="7" s="1"/>
  <c r="EV62" i="6"/>
  <c r="EV65" i="6" s="1"/>
  <c r="B729" i="7" s="1"/>
  <c r="EW41" i="6"/>
  <c r="EW53" i="6" s="1"/>
  <c r="J538" i="7" s="1"/>
  <c r="EQ21" i="6"/>
  <c r="EQ33" i="6" s="1"/>
  <c r="J340" i="7" s="1"/>
  <c r="EV61" i="6"/>
  <c r="EV73" i="6" s="1"/>
  <c r="J729" i="7" s="1"/>
  <c r="EV22" i="6"/>
  <c r="EV25" i="6" s="1"/>
  <c r="B345" i="7" s="1"/>
  <c r="ES2" i="6"/>
  <c r="ES5" i="6" s="1"/>
  <c r="B150" i="7" s="1"/>
  <c r="ET42" i="6"/>
  <c r="ET45" i="6" s="1"/>
  <c r="B535" i="7" s="1"/>
  <c r="EP62" i="6"/>
  <c r="EP65" i="6" s="1"/>
  <c r="B723" i="7" s="1"/>
  <c r="ET22" i="6"/>
  <c r="ET25" i="6" s="1"/>
  <c r="B343" i="7" s="1"/>
  <c r="EZ22" i="6"/>
  <c r="EZ25" i="6" s="1"/>
  <c r="B349" i="7" s="1"/>
  <c r="EW62" i="6"/>
  <c r="EW65" i="6" s="1"/>
  <c r="B730" i="7" s="1"/>
  <c r="ES22" i="6"/>
  <c r="ES25" i="6" s="1"/>
  <c r="B342" i="7" s="1"/>
  <c r="EU2" i="6"/>
  <c r="EU5" i="6" s="1"/>
  <c r="B152" i="7" s="1"/>
  <c r="EZ61" i="6"/>
  <c r="EZ73" i="6" s="1"/>
  <c r="J733" i="7" s="1"/>
  <c r="EP22" i="6"/>
  <c r="EP25" i="6" s="1"/>
  <c r="B339" i="7" s="1"/>
  <c r="EU41" i="6"/>
  <c r="EU53" i="6" s="1"/>
  <c r="J536" i="7" s="1"/>
  <c r="EW21" i="6"/>
  <c r="EW33" i="6" s="1"/>
  <c r="J346" i="7" s="1"/>
  <c r="EX42" i="6"/>
  <c r="EX45" i="6" s="1"/>
  <c r="B539" i="7" s="1"/>
  <c r="EY41" i="6"/>
  <c r="EY53" i="6" s="1"/>
  <c r="J540" i="7" s="1"/>
  <c r="EX61" i="6"/>
  <c r="EX73" i="6" s="1"/>
  <c r="J731" i="7" s="1"/>
  <c r="EU42" i="6"/>
  <c r="EU45" i="6" s="1"/>
  <c r="B536" i="7" s="1"/>
  <c r="ER21" i="6"/>
  <c r="ER33" i="6" s="1"/>
  <c r="J341" i="7" s="1"/>
  <c r="EP61" i="6"/>
  <c r="EP73" i="6" s="1"/>
  <c r="J723" i="7" s="1"/>
  <c r="EQ61" i="6"/>
  <c r="EQ73" i="6" s="1"/>
  <c r="J724" i="7" s="1"/>
  <c r="EQ1" i="6"/>
  <c r="EQ13" i="6" s="1"/>
  <c r="EQ41" i="6"/>
  <c r="EQ53" i="6" s="1"/>
  <c r="J532" i="7" s="1"/>
  <c r="ER2" i="6"/>
  <c r="ER5" i="6" s="1"/>
  <c r="ER15" i="6" s="1"/>
  <c r="ES61" i="6"/>
  <c r="ES73" i="6" s="1"/>
  <c r="J726" i="7" s="1"/>
  <c r="EZ42" i="6"/>
  <c r="EZ45" i="6" s="1"/>
  <c r="B541" i="7" s="1"/>
  <c r="ET21" i="6"/>
  <c r="ET33" i="6" s="1"/>
  <c r="J343" i="7" s="1"/>
  <c r="ES21" i="6"/>
  <c r="ES33" i="6" s="1"/>
  <c r="J342" i="7" s="1"/>
  <c r="EU61" i="6"/>
  <c r="EU73" i="6" s="1"/>
  <c r="J728" i="7" s="1"/>
  <c r="EQ2" i="6"/>
  <c r="EQ5" i="6" s="1"/>
  <c r="EP41" i="6"/>
  <c r="EP53" i="6" s="1"/>
  <c r="J531" i="7" s="1"/>
  <c r="ET1" i="6"/>
  <c r="ET13" i="6" s="1"/>
  <c r="EP21" i="6"/>
  <c r="EP33" i="6" s="1"/>
  <c r="J339" i="7" s="1"/>
  <c r="C152" i="7"/>
  <c r="EZ16" i="6"/>
  <c r="FJ18" i="6"/>
  <c r="J167" i="7"/>
  <c r="FF18" i="6"/>
  <c r="J163" i="7"/>
  <c r="FE18" i="6"/>
  <c r="J162" i="7"/>
  <c r="FG18" i="6"/>
  <c r="J164" i="7"/>
  <c r="FN18" i="6"/>
  <c r="J171" i="7"/>
  <c r="FM18" i="6"/>
  <c r="J170" i="7"/>
  <c r="FC18" i="6"/>
  <c r="J160" i="7"/>
  <c r="FD18" i="6"/>
  <c r="J161" i="7"/>
  <c r="FH18" i="6"/>
  <c r="J165" i="7"/>
  <c r="FI18" i="6"/>
  <c r="J166" i="7"/>
  <c r="FL18" i="6"/>
  <c r="J169" i="7"/>
  <c r="FK18" i="6"/>
  <c r="J168" i="7"/>
  <c r="I152" i="7"/>
  <c r="EZ13" i="6"/>
  <c r="ER16" i="6"/>
  <c r="C149" i="7"/>
  <c r="EX17" i="6"/>
  <c r="I155" i="7"/>
  <c r="EZ53" i="6"/>
  <c r="J541" i="7" s="1"/>
  <c r="EW17" i="6"/>
  <c r="I154" i="7"/>
  <c r="ET15" i="6"/>
  <c r="B151" i="7"/>
  <c r="EY17" i="6"/>
  <c r="I156" i="7"/>
  <c r="EW16" i="6"/>
  <c r="C154" i="7"/>
  <c r="ET17" i="6"/>
  <c r="I151" i="7"/>
  <c r="EY16" i="6"/>
  <c r="C156" i="7"/>
  <c r="B155" i="7"/>
  <c r="ES17" i="6"/>
  <c r="I150" i="7"/>
  <c r="EQ17" i="6"/>
  <c r="I148" i="7"/>
  <c r="EQ16" i="6"/>
  <c r="C148" i="7"/>
  <c r="C153" i="7"/>
  <c r="EV16" i="6"/>
  <c r="EV17" i="6"/>
  <c r="I153" i="7"/>
  <c r="ET16" i="6"/>
  <c r="C151" i="7"/>
  <c r="EV13" i="6"/>
  <c r="ES13" i="6"/>
  <c r="EU15" i="6"/>
  <c r="EY33" i="6"/>
  <c r="J348" i="7" s="1"/>
  <c r="ER17" i="6"/>
  <c r="I149" i="7"/>
  <c r="ES16" i="6"/>
  <c r="C150" i="7"/>
  <c r="EX16" i="6"/>
  <c r="C155" i="7"/>
  <c r="FB18" i="6"/>
  <c r="J159" i="7"/>
  <c r="EP17" i="6"/>
  <c r="I147" i="7"/>
  <c r="EP16" i="6"/>
  <c r="C147" i="7"/>
  <c r="A711" i="7"/>
  <c r="A705" i="7"/>
  <c r="A519" i="7"/>
  <c r="A513" i="7"/>
  <c r="A327" i="7"/>
  <c r="A321" i="7"/>
  <c r="A135" i="7"/>
  <c r="A129" i="7"/>
  <c r="ED19" i="6"/>
  <c r="EC19" i="6"/>
  <c r="EB19" i="6"/>
  <c r="EA19" i="6"/>
  <c r="DZ19" i="6"/>
  <c r="DY19" i="6"/>
  <c r="DX19" i="6"/>
  <c r="DW19" i="6"/>
  <c r="DV19" i="6"/>
  <c r="DU19" i="6"/>
  <c r="DT19" i="6"/>
  <c r="DS19" i="6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O12" i="6" s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11" i="6" s="1"/>
  <c r="H146" i="7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O10" i="6" s="1"/>
  <c r="G146" i="7" s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O9" i="6" s="1"/>
  <c r="F146" i="7" s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8" i="6" s="1"/>
  <c r="E146" i="7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O7" i="6" s="1"/>
  <c r="D146" i="7" s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O6" i="6" s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O32" i="6" s="1"/>
  <c r="I338" i="7" s="1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31" i="6" s="1"/>
  <c r="H338" i="7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O30" i="6" s="1"/>
  <c r="G338" i="7" s="1"/>
  <c r="EN18" i="2"/>
  <c r="EM18" i="2"/>
  <c r="EL18" i="2"/>
  <c r="EK18" i="2"/>
  <c r="EJ18" i="2"/>
  <c r="EI18" i="2"/>
  <c r="EH18" i="2"/>
  <c r="EG18" i="2"/>
  <c r="EF18" i="2"/>
  <c r="EE18" i="2"/>
  <c r="ED18" i="2"/>
  <c r="EO17" i="2"/>
  <c r="EO29" i="6" s="1"/>
  <c r="F338" i="7" s="1"/>
  <c r="EN17" i="2"/>
  <c r="EM17" i="2"/>
  <c r="EL17" i="2"/>
  <c r="EK17" i="2"/>
  <c r="EJ17" i="2"/>
  <c r="EI17" i="2"/>
  <c r="EH17" i="2"/>
  <c r="EG17" i="2"/>
  <c r="EF17" i="2"/>
  <c r="EE17" i="2"/>
  <c r="ED17" i="2"/>
  <c r="EO16" i="2"/>
  <c r="EO28" i="6" s="1"/>
  <c r="E338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O27" i="6" s="1"/>
  <c r="D338" i="7" s="1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O26" i="6" s="1"/>
  <c r="C338" i="7" s="1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O52" i="6" s="1"/>
  <c r="I530" i="7" s="1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51" i="6" s="1"/>
  <c r="H530" i="7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O50" i="6" s="1"/>
  <c r="G530" i="7" s="1"/>
  <c r="EN18" i="4"/>
  <c r="EM18" i="4"/>
  <c r="EL18" i="4"/>
  <c r="EK18" i="4"/>
  <c r="EJ18" i="4"/>
  <c r="EI18" i="4"/>
  <c r="EH18" i="4"/>
  <c r="EG18" i="4"/>
  <c r="EF18" i="4"/>
  <c r="EE18" i="4"/>
  <c r="ED18" i="4"/>
  <c r="EO17" i="4"/>
  <c r="EO49" i="6" s="1"/>
  <c r="F530" i="7" s="1"/>
  <c r="EN17" i="4"/>
  <c r="EM17" i="4"/>
  <c r="EL17" i="4"/>
  <c r="EK17" i="4"/>
  <c r="EJ17" i="4"/>
  <c r="EI17" i="4"/>
  <c r="EH17" i="4"/>
  <c r="EG17" i="4"/>
  <c r="EF17" i="4"/>
  <c r="EE17" i="4"/>
  <c r="ED17" i="4"/>
  <c r="EO16" i="4"/>
  <c r="EO48" i="6" s="1"/>
  <c r="E530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O47" i="6" s="1"/>
  <c r="D530" i="7" s="1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O46" i="6" s="1"/>
  <c r="C530" i="7" s="1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O72" i="6" s="1"/>
  <c r="I722" i="7" s="1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71" i="6" s="1"/>
  <c r="H722" i="7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O70" i="6" s="1"/>
  <c r="G722" i="7" s="1"/>
  <c r="EN18" i="5"/>
  <c r="EM18" i="5"/>
  <c r="EL18" i="5"/>
  <c r="EK18" i="5"/>
  <c r="EJ18" i="5"/>
  <c r="EI18" i="5"/>
  <c r="EH18" i="5"/>
  <c r="EG18" i="5"/>
  <c r="EF18" i="5"/>
  <c r="EE18" i="5"/>
  <c r="ED18" i="5"/>
  <c r="EO17" i="5"/>
  <c r="EO69" i="6" s="1"/>
  <c r="F722" i="7" s="1"/>
  <c r="EN17" i="5"/>
  <c r="EM17" i="5"/>
  <c r="EL17" i="5"/>
  <c r="EK17" i="5"/>
  <c r="EJ17" i="5"/>
  <c r="EI17" i="5"/>
  <c r="EH17" i="5"/>
  <c r="EG17" i="5"/>
  <c r="EF17" i="5"/>
  <c r="EE17" i="5"/>
  <c r="ED17" i="5"/>
  <c r="EO16" i="5"/>
  <c r="EO68" i="6" s="1"/>
  <c r="E722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O67" i="6" s="1"/>
  <c r="D722" i="7" s="1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O66" i="6" s="1"/>
  <c r="C722" i="7" s="1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A123" i="7"/>
  <c r="A117" i="7"/>
  <c r="A699" i="7"/>
  <c r="A693" i="7"/>
  <c r="A507" i="7"/>
  <c r="A501" i="7"/>
  <c r="A315" i="7"/>
  <c r="A309" i="7"/>
  <c r="DR19" i="6"/>
  <c r="DQ19" i="6"/>
  <c r="DP19" i="6"/>
  <c r="DO19" i="6"/>
  <c r="DN19" i="6"/>
  <c r="DM19" i="6"/>
  <c r="DL19" i="6"/>
  <c r="DK19" i="6"/>
  <c r="DJ19" i="6"/>
  <c r="DI19" i="6"/>
  <c r="DH19" i="6"/>
  <c r="DG19" i="6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S15" i="6" l="1"/>
  <c r="B154" i="7"/>
  <c r="B153" i="7"/>
  <c r="B147" i="7"/>
  <c r="B156" i="7"/>
  <c r="J148" i="7"/>
  <c r="EQ18" i="6"/>
  <c r="DZ3" i="1"/>
  <c r="DZ4" i="1"/>
  <c r="EK3" i="4"/>
  <c r="EK4" i="4"/>
  <c r="ED4" i="2"/>
  <c r="ED3" i="2"/>
  <c r="EM3" i="1"/>
  <c r="EM4" i="1"/>
  <c r="DS3" i="1"/>
  <c r="DS4" i="1"/>
  <c r="DT3" i="2"/>
  <c r="DT4" i="2"/>
  <c r="ED3" i="4"/>
  <c r="ED4" i="4"/>
  <c r="EM3" i="2"/>
  <c r="EM4" i="2"/>
  <c r="EN3" i="1"/>
  <c r="EN4" i="1"/>
  <c r="DT4" i="1"/>
  <c r="DT3" i="1"/>
  <c r="EB4" i="1"/>
  <c r="EB3" i="1"/>
  <c r="DW4" i="5"/>
  <c r="DW3" i="5"/>
  <c r="DR3" i="4"/>
  <c r="DR4" i="4"/>
  <c r="DZ3" i="4"/>
  <c r="DZ4" i="4"/>
  <c r="DU4" i="2"/>
  <c r="DU3" i="2"/>
  <c r="EC4" i="2"/>
  <c r="EC3" i="2"/>
  <c r="ED3" i="5"/>
  <c r="ED4" i="5"/>
  <c r="EL3" i="5"/>
  <c r="EL4" i="5"/>
  <c r="EE4" i="4"/>
  <c r="EE3" i="4"/>
  <c r="EM4" i="4"/>
  <c r="EM3" i="4"/>
  <c r="EF3" i="2"/>
  <c r="EF4" i="2"/>
  <c r="EN3" i="2"/>
  <c r="EN4" i="2"/>
  <c r="EG3" i="1"/>
  <c r="EG4" i="1"/>
  <c r="EO3" i="1"/>
  <c r="EO1" i="6" s="1"/>
  <c r="EO4" i="1"/>
  <c r="EO2" i="6" s="1"/>
  <c r="EO5" i="6" s="1"/>
  <c r="EO15" i="6" s="1"/>
  <c r="B148" i="7"/>
  <c r="EQ15" i="6"/>
  <c r="EC3" i="5"/>
  <c r="EC4" i="5"/>
  <c r="EJ3" i="5"/>
  <c r="EJ4" i="5"/>
  <c r="EL3" i="2"/>
  <c r="EL4" i="2"/>
  <c r="EA3" i="1"/>
  <c r="EA4" i="1"/>
  <c r="DV3" i="5"/>
  <c r="DV4" i="5"/>
  <c r="DY4" i="4"/>
  <c r="DY3" i="4"/>
  <c r="EB3" i="2"/>
  <c r="EB4" i="2"/>
  <c r="EK3" i="5"/>
  <c r="EK4" i="5"/>
  <c r="EL3" i="4"/>
  <c r="EL4" i="4"/>
  <c r="EE3" i="2"/>
  <c r="EE4" i="2"/>
  <c r="EF3" i="1"/>
  <c r="EF4" i="1"/>
  <c r="DU3" i="1"/>
  <c r="DU4" i="1"/>
  <c r="EC3" i="1"/>
  <c r="EC4" i="1"/>
  <c r="DX4" i="5"/>
  <c r="DX3" i="5"/>
  <c r="DS3" i="4"/>
  <c r="DS4" i="4"/>
  <c r="EA4" i="4"/>
  <c r="EA3" i="4"/>
  <c r="DV3" i="2"/>
  <c r="DV4" i="2"/>
  <c r="EE4" i="5"/>
  <c r="EE3" i="5"/>
  <c r="EM4" i="5"/>
  <c r="EM3" i="5"/>
  <c r="EF3" i="4"/>
  <c r="EF4" i="4"/>
  <c r="EN4" i="4"/>
  <c r="EN3" i="4"/>
  <c r="EG4" i="2"/>
  <c r="EG3" i="2"/>
  <c r="EO4" i="2"/>
  <c r="EO22" i="6" s="1"/>
  <c r="EO25" i="6" s="1"/>
  <c r="B338" i="7" s="1"/>
  <c r="EO3" i="2"/>
  <c r="EO21" i="6" s="1"/>
  <c r="EO33" i="6" s="1"/>
  <c r="J338" i="7" s="1"/>
  <c r="EH3" i="1"/>
  <c r="EH4" i="1"/>
  <c r="DS3" i="2"/>
  <c r="DS4" i="2"/>
  <c r="DY3" i="5"/>
  <c r="DY4" i="5"/>
  <c r="DT3" i="4"/>
  <c r="DT4" i="4"/>
  <c r="EF3" i="5"/>
  <c r="EF4" i="5"/>
  <c r="B149" i="7"/>
  <c r="DW3" i="1"/>
  <c r="DW4" i="1"/>
  <c r="DR3" i="5"/>
  <c r="DR4" i="5"/>
  <c r="DZ3" i="5"/>
  <c r="DZ4" i="5"/>
  <c r="DU3" i="4"/>
  <c r="DU4" i="4"/>
  <c r="EC3" i="4"/>
  <c r="EC4" i="4"/>
  <c r="DX3" i="2"/>
  <c r="DX4" i="2"/>
  <c r="EG3" i="5"/>
  <c r="EG4" i="5"/>
  <c r="EO3" i="5"/>
  <c r="EO61" i="6" s="1"/>
  <c r="EO73" i="6" s="1"/>
  <c r="J722" i="7" s="1"/>
  <c r="EO4" i="5"/>
  <c r="EO62" i="6" s="1"/>
  <c r="EO65" i="6" s="1"/>
  <c r="B722" i="7" s="1"/>
  <c r="EH3" i="4"/>
  <c r="EH4" i="4"/>
  <c r="EI3" i="2"/>
  <c r="EI4" i="2"/>
  <c r="EJ4" i="1"/>
  <c r="EJ3" i="1"/>
  <c r="EE3" i="1"/>
  <c r="EE4" i="1"/>
  <c r="EN4" i="5"/>
  <c r="EN3" i="5"/>
  <c r="EG4" i="4"/>
  <c r="EG3" i="4"/>
  <c r="DX3" i="1"/>
  <c r="DX4" i="1"/>
  <c r="DS4" i="5"/>
  <c r="DS3" i="5"/>
  <c r="EA4" i="5"/>
  <c r="EA3" i="5"/>
  <c r="DV3" i="4"/>
  <c r="DV4" i="4"/>
  <c r="DY4" i="2"/>
  <c r="DY3" i="2"/>
  <c r="EH3" i="5"/>
  <c r="EH4" i="5"/>
  <c r="EI3" i="4"/>
  <c r="EI4" i="4"/>
  <c r="EJ3" i="2"/>
  <c r="EJ4" i="2"/>
  <c r="EK3" i="1"/>
  <c r="EK4" i="1"/>
  <c r="J152" i="7"/>
  <c r="DR3" i="1"/>
  <c r="DR4" i="1"/>
  <c r="DU3" i="5"/>
  <c r="DU4" i="5"/>
  <c r="DX3" i="4"/>
  <c r="DX4" i="4"/>
  <c r="EA3" i="2"/>
  <c r="EA4" i="2"/>
  <c r="DV3" i="1"/>
  <c r="DV4" i="1"/>
  <c r="EB3" i="4"/>
  <c r="EB4" i="4"/>
  <c r="DW3" i="2"/>
  <c r="DW4" i="2"/>
  <c r="EO4" i="4"/>
  <c r="EO42" i="6" s="1"/>
  <c r="EO45" i="6" s="1"/>
  <c r="B530" i="7" s="1"/>
  <c r="EO3" i="4"/>
  <c r="EO41" i="6" s="1"/>
  <c r="EO53" i="6" s="1"/>
  <c r="J530" i="7" s="1"/>
  <c r="EH3" i="2"/>
  <c r="EH4" i="2"/>
  <c r="EI3" i="1"/>
  <c r="EI4" i="1"/>
  <c r="DY3" i="1"/>
  <c r="DY4" i="1"/>
  <c r="DT3" i="5"/>
  <c r="DT4" i="5"/>
  <c r="EB4" i="5"/>
  <c r="EB3" i="5"/>
  <c r="DW4" i="4"/>
  <c r="DW3" i="4"/>
  <c r="DR3" i="2"/>
  <c r="DR4" i="2"/>
  <c r="DZ4" i="2"/>
  <c r="DZ3" i="2"/>
  <c r="EI4" i="5"/>
  <c r="EI3" i="5"/>
  <c r="EJ4" i="4"/>
  <c r="EJ3" i="4"/>
  <c r="EK4" i="2"/>
  <c r="EK3" i="2"/>
  <c r="ED3" i="1"/>
  <c r="ED4" i="1"/>
  <c r="EL3" i="1"/>
  <c r="EL4" i="1"/>
  <c r="FZ10" i="4"/>
  <c r="FZ12" i="4"/>
  <c r="FZ18" i="4"/>
  <c r="FZ20" i="4"/>
  <c r="FZ24" i="4"/>
  <c r="FZ26" i="4"/>
  <c r="FZ30" i="4"/>
  <c r="FZ8" i="4"/>
  <c r="FZ22" i="4"/>
  <c r="FZ32" i="4"/>
  <c r="FZ10" i="1"/>
  <c r="FZ12" i="1"/>
  <c r="FZ14" i="1"/>
  <c r="FZ16" i="1"/>
  <c r="FZ18" i="1"/>
  <c r="FZ20" i="1"/>
  <c r="FZ22" i="1"/>
  <c r="FZ24" i="1"/>
  <c r="FZ26" i="1"/>
  <c r="FZ28" i="1"/>
  <c r="FZ30" i="1"/>
  <c r="FZ32" i="1"/>
  <c r="FZ6" i="4"/>
  <c r="FZ6" i="1"/>
  <c r="FZ8" i="1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16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28" i="4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14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EZ18" i="6"/>
  <c r="J157" i="7"/>
  <c r="EY18" i="6"/>
  <c r="J156" i="7"/>
  <c r="EX18" i="6"/>
  <c r="J155" i="7"/>
  <c r="ES18" i="6"/>
  <c r="J150" i="7"/>
  <c r="EW18" i="6"/>
  <c r="J154" i="7"/>
  <c r="EV18" i="6"/>
  <c r="J153" i="7"/>
  <c r="ER18" i="6"/>
  <c r="J149" i="7"/>
  <c r="ET18" i="6"/>
  <c r="J151" i="7"/>
  <c r="EM48" i="6"/>
  <c r="E528" i="7" s="1"/>
  <c r="EM50" i="6"/>
  <c r="G528" i="7" s="1"/>
  <c r="EM51" i="6"/>
  <c r="H528" i="7" s="1"/>
  <c r="EM52" i="6"/>
  <c r="I528" i="7" s="1"/>
  <c r="EL29" i="6"/>
  <c r="F335" i="7" s="1"/>
  <c r="EN69" i="6"/>
  <c r="F721" i="7" s="1"/>
  <c r="EM46" i="6"/>
  <c r="C528" i="7" s="1"/>
  <c r="EM47" i="6"/>
  <c r="D528" i="7" s="1"/>
  <c r="EO13" i="6"/>
  <c r="EO18" i="6" s="1"/>
  <c r="EL69" i="6"/>
  <c r="F719" i="7" s="1"/>
  <c r="EK46" i="6"/>
  <c r="C526" i="7" s="1"/>
  <c r="EK47" i="6"/>
  <c r="D526" i="7" s="1"/>
  <c r="EK48" i="6"/>
  <c r="E526" i="7" s="1"/>
  <c r="EK50" i="6"/>
  <c r="G526" i="7" s="1"/>
  <c r="EK51" i="6"/>
  <c r="H526" i="7" s="1"/>
  <c r="EK52" i="6"/>
  <c r="I526" i="7" s="1"/>
  <c r="EN26" i="6"/>
  <c r="C337" i="7" s="1"/>
  <c r="EN27" i="6"/>
  <c r="D337" i="7" s="1"/>
  <c r="EN28" i="6"/>
  <c r="E337" i="7" s="1"/>
  <c r="EJ29" i="6"/>
  <c r="F333" i="7" s="1"/>
  <c r="EN30" i="6"/>
  <c r="G337" i="7" s="1"/>
  <c r="EN31" i="6"/>
  <c r="H337" i="7" s="1"/>
  <c r="EN32" i="6"/>
  <c r="I337" i="7" s="1"/>
  <c r="EM9" i="6"/>
  <c r="F144" i="7" s="1"/>
  <c r="EM69" i="6"/>
  <c r="F720" i="7" s="1"/>
  <c r="EL46" i="6"/>
  <c r="C527" i="7" s="1"/>
  <c r="EL47" i="6"/>
  <c r="D527" i="7" s="1"/>
  <c r="EL48" i="6"/>
  <c r="E527" i="7" s="1"/>
  <c r="EL50" i="6"/>
  <c r="G527" i="7" s="1"/>
  <c r="EL51" i="6"/>
  <c r="H527" i="7" s="1"/>
  <c r="EL52" i="6"/>
  <c r="I527" i="7" s="1"/>
  <c r="EK29" i="6"/>
  <c r="F334" i="7" s="1"/>
  <c r="EN9" i="6"/>
  <c r="F145" i="7" s="1"/>
  <c r="EN29" i="6"/>
  <c r="F337" i="7" s="1"/>
  <c r="EF66" i="6"/>
  <c r="C713" i="7" s="1"/>
  <c r="EN66" i="6"/>
  <c r="C721" i="7" s="1"/>
  <c r="EF67" i="6"/>
  <c r="D713" i="7" s="1"/>
  <c r="EN67" i="6"/>
  <c r="D721" i="7" s="1"/>
  <c r="EF68" i="6"/>
  <c r="E713" i="7" s="1"/>
  <c r="EN68" i="6"/>
  <c r="E721" i="7" s="1"/>
  <c r="EJ69" i="6"/>
  <c r="F717" i="7" s="1"/>
  <c r="EF70" i="6"/>
  <c r="G713" i="7" s="1"/>
  <c r="EN70" i="6"/>
  <c r="G721" i="7" s="1"/>
  <c r="EF71" i="6"/>
  <c r="H713" i="7" s="1"/>
  <c r="EN71" i="6"/>
  <c r="H721" i="7" s="1"/>
  <c r="EF72" i="6"/>
  <c r="I713" i="7" s="1"/>
  <c r="EN72" i="6"/>
  <c r="I721" i="7" s="1"/>
  <c r="EI46" i="6"/>
  <c r="C524" i="7" s="1"/>
  <c r="EI47" i="6"/>
  <c r="D524" i="7" s="1"/>
  <c r="EI48" i="6"/>
  <c r="E524" i="7" s="1"/>
  <c r="EE49" i="6"/>
  <c r="F520" i="7" s="1"/>
  <c r="EM49" i="6"/>
  <c r="F528" i="7" s="1"/>
  <c r="EI50" i="6"/>
  <c r="G524" i="7" s="1"/>
  <c r="EI51" i="6"/>
  <c r="H524" i="7" s="1"/>
  <c r="EI52" i="6"/>
  <c r="I524" i="7" s="1"/>
  <c r="EL26" i="6"/>
  <c r="C335" i="7" s="1"/>
  <c r="EL27" i="6"/>
  <c r="D335" i="7" s="1"/>
  <c r="EL28" i="6"/>
  <c r="E335" i="7" s="1"/>
  <c r="EH29" i="6"/>
  <c r="F331" i="7" s="1"/>
  <c r="EL30" i="6"/>
  <c r="G335" i="7" s="1"/>
  <c r="EL31" i="6"/>
  <c r="H335" i="7" s="1"/>
  <c r="EL32" i="6"/>
  <c r="I335" i="7" s="1"/>
  <c r="EG6" i="6"/>
  <c r="EG16" i="6" s="1"/>
  <c r="EG7" i="6"/>
  <c r="D138" i="7" s="1"/>
  <c r="EG8" i="6"/>
  <c r="E138" i="7" s="1"/>
  <c r="EK9" i="6"/>
  <c r="F142" i="7" s="1"/>
  <c r="EG10" i="6"/>
  <c r="G138" i="7" s="1"/>
  <c r="EG11" i="6"/>
  <c r="H138" i="7" s="1"/>
  <c r="EG12" i="6"/>
  <c r="EG17" i="6" s="1"/>
  <c r="EO16" i="6"/>
  <c r="C146" i="7"/>
  <c r="EO17" i="6"/>
  <c r="I146" i="7"/>
  <c r="DY9" i="6"/>
  <c r="F130" i="7" s="1"/>
  <c r="DT69" i="6"/>
  <c r="F701" i="7" s="1"/>
  <c r="EB69" i="6"/>
  <c r="F709" i="7" s="1"/>
  <c r="DW49" i="6"/>
  <c r="F512" i="7" s="1"/>
  <c r="DR29" i="6"/>
  <c r="F315" i="7" s="1"/>
  <c r="DZ29" i="6"/>
  <c r="F323" i="7" s="1"/>
  <c r="EG66" i="6"/>
  <c r="C714" i="7" s="1"/>
  <c r="EG67" i="6"/>
  <c r="D714" i="7" s="1"/>
  <c r="EG68" i="6"/>
  <c r="E714" i="7" s="1"/>
  <c r="EK69" i="6"/>
  <c r="F718" i="7" s="1"/>
  <c r="EG70" i="6"/>
  <c r="G714" i="7" s="1"/>
  <c r="EG71" i="6"/>
  <c r="H714" i="7" s="1"/>
  <c r="EG72" i="6"/>
  <c r="I714" i="7" s="1"/>
  <c r="EJ46" i="6"/>
  <c r="C525" i="7" s="1"/>
  <c r="EJ47" i="6"/>
  <c r="D525" i="7" s="1"/>
  <c r="EJ48" i="6"/>
  <c r="E525" i="7" s="1"/>
  <c r="EF49" i="6"/>
  <c r="F521" i="7" s="1"/>
  <c r="EN49" i="6"/>
  <c r="F529" i="7" s="1"/>
  <c r="EJ50" i="6"/>
  <c r="G525" i="7" s="1"/>
  <c r="EJ51" i="6"/>
  <c r="H525" i="7" s="1"/>
  <c r="EJ52" i="6"/>
  <c r="I525" i="7" s="1"/>
  <c r="EE26" i="6"/>
  <c r="C328" i="7" s="1"/>
  <c r="EM26" i="6"/>
  <c r="C336" i="7" s="1"/>
  <c r="EE27" i="6"/>
  <c r="D328" i="7" s="1"/>
  <c r="EM27" i="6"/>
  <c r="D336" i="7" s="1"/>
  <c r="EE28" i="6"/>
  <c r="E328" i="7" s="1"/>
  <c r="EM28" i="6"/>
  <c r="E336" i="7" s="1"/>
  <c r="EI29" i="6"/>
  <c r="F332" i="7" s="1"/>
  <c r="EE30" i="6"/>
  <c r="G328" i="7" s="1"/>
  <c r="EM30" i="6"/>
  <c r="G336" i="7" s="1"/>
  <c r="EE31" i="6"/>
  <c r="H328" i="7" s="1"/>
  <c r="EM31" i="6"/>
  <c r="H336" i="7" s="1"/>
  <c r="EE32" i="6"/>
  <c r="I328" i="7" s="1"/>
  <c r="EM32" i="6"/>
  <c r="I336" i="7" s="1"/>
  <c r="EH6" i="6"/>
  <c r="EH7" i="6"/>
  <c r="D139" i="7" s="1"/>
  <c r="EH8" i="6"/>
  <c r="E139" i="7" s="1"/>
  <c r="EL9" i="6"/>
  <c r="F143" i="7" s="1"/>
  <c r="EH10" i="6"/>
  <c r="G139" i="7" s="1"/>
  <c r="EH11" i="6"/>
  <c r="H139" i="7" s="1"/>
  <c r="EH12" i="6"/>
  <c r="EP18" i="6"/>
  <c r="J147" i="7"/>
  <c r="EH67" i="6"/>
  <c r="D715" i="7" s="1"/>
  <c r="EH68" i="6"/>
  <c r="E715" i="7" s="1"/>
  <c r="EH70" i="6"/>
  <c r="G715" i="7" s="1"/>
  <c r="EH71" i="6"/>
  <c r="H715" i="7" s="1"/>
  <c r="EH72" i="6"/>
  <c r="I715" i="7" s="1"/>
  <c r="EG49" i="6"/>
  <c r="F522" i="7" s="1"/>
  <c r="EF26" i="6"/>
  <c r="C329" i="7" s="1"/>
  <c r="EF27" i="6"/>
  <c r="D329" i="7" s="1"/>
  <c r="EF28" i="6"/>
  <c r="E329" i="7" s="1"/>
  <c r="EF30" i="6"/>
  <c r="G329" i="7" s="1"/>
  <c r="EF31" i="6"/>
  <c r="H329" i="7" s="1"/>
  <c r="EF32" i="6"/>
  <c r="I329" i="7" s="1"/>
  <c r="EI6" i="6"/>
  <c r="EI7" i="6"/>
  <c r="D140" i="7" s="1"/>
  <c r="EI8" i="6"/>
  <c r="E140" i="7" s="1"/>
  <c r="EE9" i="6"/>
  <c r="F136" i="7" s="1"/>
  <c r="EI10" i="6"/>
  <c r="G140" i="7" s="1"/>
  <c r="EI11" i="6"/>
  <c r="H140" i="7" s="1"/>
  <c r="EI12" i="6"/>
  <c r="EI66" i="6"/>
  <c r="C716" i="7" s="1"/>
  <c r="EI67" i="6"/>
  <c r="D716" i="7" s="1"/>
  <c r="EI68" i="6"/>
  <c r="E716" i="7" s="1"/>
  <c r="EE69" i="6"/>
  <c r="F712" i="7" s="1"/>
  <c r="EI70" i="6"/>
  <c r="G716" i="7" s="1"/>
  <c r="EI71" i="6"/>
  <c r="H716" i="7" s="1"/>
  <c r="EI72" i="6"/>
  <c r="I716" i="7" s="1"/>
  <c r="EH49" i="6"/>
  <c r="F523" i="7" s="1"/>
  <c r="EG26" i="6"/>
  <c r="C330" i="7" s="1"/>
  <c r="EG27" i="6"/>
  <c r="D330" i="7" s="1"/>
  <c r="EG28" i="6"/>
  <c r="E330" i="7" s="1"/>
  <c r="EG30" i="6"/>
  <c r="G330" i="7" s="1"/>
  <c r="EG31" i="6"/>
  <c r="H330" i="7" s="1"/>
  <c r="EG32" i="6"/>
  <c r="I330" i="7" s="1"/>
  <c r="EJ6" i="6"/>
  <c r="EJ7" i="6"/>
  <c r="D141" i="7" s="1"/>
  <c r="EJ8" i="6"/>
  <c r="E141" i="7" s="1"/>
  <c r="EF9" i="6"/>
  <c r="F137" i="7" s="1"/>
  <c r="EJ10" i="6"/>
  <c r="G141" i="7" s="1"/>
  <c r="EJ11" i="6"/>
  <c r="H141" i="7" s="1"/>
  <c r="EJ12" i="6"/>
  <c r="EJ66" i="6"/>
  <c r="C717" i="7" s="1"/>
  <c r="EJ67" i="6"/>
  <c r="D717" i="7" s="1"/>
  <c r="EJ68" i="6"/>
  <c r="E717" i="7" s="1"/>
  <c r="EF69" i="6"/>
  <c r="F713" i="7" s="1"/>
  <c r="EJ70" i="6"/>
  <c r="G717" i="7" s="1"/>
  <c r="EJ71" i="6"/>
  <c r="H717" i="7" s="1"/>
  <c r="EJ72" i="6"/>
  <c r="I717" i="7" s="1"/>
  <c r="EE46" i="6"/>
  <c r="C520" i="7" s="1"/>
  <c r="EE47" i="6"/>
  <c r="D520" i="7" s="1"/>
  <c r="EE48" i="6"/>
  <c r="E520" i="7" s="1"/>
  <c r="EI49" i="6"/>
  <c r="F524" i="7" s="1"/>
  <c r="EE50" i="6"/>
  <c r="G520" i="7" s="1"/>
  <c r="EE51" i="6"/>
  <c r="H520" i="7" s="1"/>
  <c r="EE52" i="6"/>
  <c r="I520" i="7" s="1"/>
  <c r="EH26" i="6"/>
  <c r="C331" i="7" s="1"/>
  <c r="EH27" i="6"/>
  <c r="D331" i="7" s="1"/>
  <c r="EH28" i="6"/>
  <c r="E331" i="7" s="1"/>
  <c r="EH30" i="6"/>
  <c r="G331" i="7" s="1"/>
  <c r="EH31" i="6"/>
  <c r="H331" i="7" s="1"/>
  <c r="EH32" i="6"/>
  <c r="I331" i="7" s="1"/>
  <c r="EK6" i="6"/>
  <c r="EK7" i="6"/>
  <c r="D142" i="7" s="1"/>
  <c r="EK8" i="6"/>
  <c r="E142" i="7" s="1"/>
  <c r="EG9" i="6"/>
  <c r="F138" i="7" s="1"/>
  <c r="EK10" i="6"/>
  <c r="G142" i="7" s="1"/>
  <c r="EK11" i="6"/>
  <c r="H142" i="7" s="1"/>
  <c r="EK12" i="6"/>
  <c r="EH66" i="6"/>
  <c r="C715" i="7" s="1"/>
  <c r="EK66" i="6"/>
  <c r="C718" i="7" s="1"/>
  <c r="EK67" i="6"/>
  <c r="D718" i="7" s="1"/>
  <c r="EK68" i="6"/>
  <c r="E718" i="7" s="1"/>
  <c r="EG69" i="6"/>
  <c r="F714" i="7" s="1"/>
  <c r="EK70" i="6"/>
  <c r="G718" i="7" s="1"/>
  <c r="EK71" i="6"/>
  <c r="H718" i="7" s="1"/>
  <c r="EK72" i="6"/>
  <c r="I718" i="7" s="1"/>
  <c r="EF46" i="6"/>
  <c r="C521" i="7" s="1"/>
  <c r="EN46" i="6"/>
  <c r="C529" i="7" s="1"/>
  <c r="EF47" i="6"/>
  <c r="D521" i="7" s="1"/>
  <c r="EN47" i="6"/>
  <c r="D529" i="7" s="1"/>
  <c r="EF48" i="6"/>
  <c r="E521" i="7" s="1"/>
  <c r="EN48" i="6"/>
  <c r="E529" i="7" s="1"/>
  <c r="EJ49" i="6"/>
  <c r="F525" i="7" s="1"/>
  <c r="EF50" i="6"/>
  <c r="G521" i="7" s="1"/>
  <c r="EN50" i="6"/>
  <c r="G529" i="7" s="1"/>
  <c r="EF51" i="6"/>
  <c r="H521" i="7" s="1"/>
  <c r="EN51" i="6"/>
  <c r="H529" i="7" s="1"/>
  <c r="EF52" i="6"/>
  <c r="I521" i="7" s="1"/>
  <c r="EN52" i="6"/>
  <c r="I529" i="7" s="1"/>
  <c r="EI26" i="6"/>
  <c r="C332" i="7" s="1"/>
  <c r="EI27" i="6"/>
  <c r="D332" i="7" s="1"/>
  <c r="EI28" i="6"/>
  <c r="E332" i="7" s="1"/>
  <c r="EE29" i="6"/>
  <c r="F328" i="7" s="1"/>
  <c r="EM29" i="6"/>
  <c r="F336" i="7" s="1"/>
  <c r="EI30" i="6"/>
  <c r="G332" i="7" s="1"/>
  <c r="EI31" i="6"/>
  <c r="H332" i="7" s="1"/>
  <c r="EI32" i="6"/>
  <c r="I332" i="7" s="1"/>
  <c r="EL6" i="6"/>
  <c r="EL7" i="6"/>
  <c r="D143" i="7" s="1"/>
  <c r="EL8" i="6"/>
  <c r="E143" i="7" s="1"/>
  <c r="EH9" i="6"/>
  <c r="F139" i="7" s="1"/>
  <c r="EL10" i="6"/>
  <c r="G143" i="7" s="1"/>
  <c r="EL11" i="6"/>
  <c r="H143" i="7" s="1"/>
  <c r="EL12" i="6"/>
  <c r="EL66" i="6"/>
  <c r="C719" i="7" s="1"/>
  <c r="EL67" i="6"/>
  <c r="D719" i="7" s="1"/>
  <c r="EL68" i="6"/>
  <c r="E719" i="7" s="1"/>
  <c r="EH69" i="6"/>
  <c r="F715" i="7" s="1"/>
  <c r="EL70" i="6"/>
  <c r="G719" i="7" s="1"/>
  <c r="EL71" i="6"/>
  <c r="H719" i="7" s="1"/>
  <c r="EL72" i="6"/>
  <c r="I719" i="7" s="1"/>
  <c r="EG46" i="6"/>
  <c r="C522" i="7" s="1"/>
  <c r="EG47" i="6"/>
  <c r="D522" i="7" s="1"/>
  <c r="EG48" i="6"/>
  <c r="E522" i="7" s="1"/>
  <c r="EK49" i="6"/>
  <c r="F526" i="7" s="1"/>
  <c r="EG50" i="6"/>
  <c r="G522" i="7" s="1"/>
  <c r="EG51" i="6"/>
  <c r="H522" i="7" s="1"/>
  <c r="EG52" i="6"/>
  <c r="I522" i="7" s="1"/>
  <c r="EJ26" i="6"/>
  <c r="C333" i="7" s="1"/>
  <c r="EJ27" i="6"/>
  <c r="D333" i="7" s="1"/>
  <c r="EJ28" i="6"/>
  <c r="E333" i="7" s="1"/>
  <c r="EF29" i="6"/>
  <c r="F329" i="7" s="1"/>
  <c r="EJ30" i="6"/>
  <c r="G333" i="7" s="1"/>
  <c r="EJ31" i="6"/>
  <c r="H333" i="7" s="1"/>
  <c r="EJ32" i="6"/>
  <c r="I333" i="7" s="1"/>
  <c r="EE6" i="6"/>
  <c r="EM6" i="6"/>
  <c r="EE7" i="6"/>
  <c r="D136" i="7" s="1"/>
  <c r="EM7" i="6"/>
  <c r="D144" i="7" s="1"/>
  <c r="EE8" i="6"/>
  <c r="E136" i="7" s="1"/>
  <c r="EM8" i="6"/>
  <c r="E144" i="7" s="1"/>
  <c r="EI9" i="6"/>
  <c r="F140" i="7" s="1"/>
  <c r="EE10" i="6"/>
  <c r="G136" i="7" s="1"/>
  <c r="EM10" i="6"/>
  <c r="G144" i="7" s="1"/>
  <c r="EE11" i="6"/>
  <c r="H136" i="7" s="1"/>
  <c r="EM11" i="6"/>
  <c r="H144" i="7" s="1"/>
  <c r="EE12" i="6"/>
  <c r="EM12" i="6"/>
  <c r="EE66" i="6"/>
  <c r="C712" i="7" s="1"/>
  <c r="EM66" i="6"/>
  <c r="C720" i="7" s="1"/>
  <c r="EE67" i="6"/>
  <c r="D712" i="7" s="1"/>
  <c r="EM67" i="6"/>
  <c r="D720" i="7" s="1"/>
  <c r="EE68" i="6"/>
  <c r="E712" i="7" s="1"/>
  <c r="EM68" i="6"/>
  <c r="E720" i="7" s="1"/>
  <c r="EI69" i="6"/>
  <c r="F716" i="7" s="1"/>
  <c r="EE70" i="6"/>
  <c r="G712" i="7" s="1"/>
  <c r="EM70" i="6"/>
  <c r="G720" i="7" s="1"/>
  <c r="EE71" i="6"/>
  <c r="H712" i="7" s="1"/>
  <c r="EM71" i="6"/>
  <c r="H720" i="7" s="1"/>
  <c r="EE72" i="6"/>
  <c r="I712" i="7" s="1"/>
  <c r="EM72" i="6"/>
  <c r="I720" i="7" s="1"/>
  <c r="EH46" i="6"/>
  <c r="C523" i="7" s="1"/>
  <c r="EH47" i="6"/>
  <c r="D523" i="7" s="1"/>
  <c r="EH48" i="6"/>
  <c r="E523" i="7" s="1"/>
  <c r="EL49" i="6"/>
  <c r="F527" i="7" s="1"/>
  <c r="EH50" i="6"/>
  <c r="G523" i="7" s="1"/>
  <c r="EH51" i="6"/>
  <c r="H523" i="7" s="1"/>
  <c r="EH52" i="6"/>
  <c r="I523" i="7" s="1"/>
  <c r="EK26" i="6"/>
  <c r="C334" i="7" s="1"/>
  <c r="EK27" i="6"/>
  <c r="D334" i="7" s="1"/>
  <c r="EK28" i="6"/>
  <c r="E334" i="7" s="1"/>
  <c r="EG29" i="6"/>
  <c r="F330" i="7" s="1"/>
  <c r="EK30" i="6"/>
  <c r="G334" i="7" s="1"/>
  <c r="EK31" i="6"/>
  <c r="H334" i="7" s="1"/>
  <c r="EK32" i="6"/>
  <c r="I334" i="7" s="1"/>
  <c r="EN1" i="6"/>
  <c r="EF6" i="6"/>
  <c r="EN6" i="6"/>
  <c r="EF7" i="6"/>
  <c r="D137" i="7" s="1"/>
  <c r="EN7" i="6"/>
  <c r="D145" i="7" s="1"/>
  <c r="EF8" i="6"/>
  <c r="E137" i="7" s="1"/>
  <c r="EN8" i="6"/>
  <c r="E145" i="7" s="1"/>
  <c r="EJ9" i="6"/>
  <c r="F141" i="7" s="1"/>
  <c r="EF10" i="6"/>
  <c r="G137" i="7" s="1"/>
  <c r="EN10" i="6"/>
  <c r="G145" i="7" s="1"/>
  <c r="EF11" i="6"/>
  <c r="H137" i="7" s="1"/>
  <c r="EN11" i="6"/>
  <c r="H145" i="7" s="1"/>
  <c r="EF12" i="6"/>
  <c r="EN12" i="6"/>
  <c r="DX9" i="6"/>
  <c r="F129" i="7" s="1"/>
  <c r="ED9" i="6"/>
  <c r="F135" i="7" s="1"/>
  <c r="DR9" i="6"/>
  <c r="F123" i="7" s="1"/>
  <c r="DZ9" i="6"/>
  <c r="F131" i="7" s="1"/>
  <c r="DU69" i="6"/>
  <c r="F702" i="7" s="1"/>
  <c r="EC69" i="6"/>
  <c r="F710" i="7" s="1"/>
  <c r="DX49" i="6"/>
  <c r="F513" i="7" s="1"/>
  <c r="DS29" i="6"/>
  <c r="F316" i="7" s="1"/>
  <c r="EA29" i="6"/>
  <c r="F324" i="7" s="1"/>
  <c r="ED69" i="6"/>
  <c r="F711" i="7" s="1"/>
  <c r="DS9" i="6"/>
  <c r="F124" i="7" s="1"/>
  <c r="EA9" i="6"/>
  <c r="F132" i="7" s="1"/>
  <c r="DV69" i="6"/>
  <c r="F703" i="7" s="1"/>
  <c r="DY49" i="6"/>
  <c r="F514" i="7" s="1"/>
  <c r="DT29" i="6"/>
  <c r="F317" i="7" s="1"/>
  <c r="EB29" i="6"/>
  <c r="F325" i="7" s="1"/>
  <c r="DT9" i="6"/>
  <c r="F125" i="7" s="1"/>
  <c r="EB9" i="6"/>
  <c r="F133" i="7" s="1"/>
  <c r="DW69" i="6"/>
  <c r="F704" i="7" s="1"/>
  <c r="DR49" i="6"/>
  <c r="F507" i="7" s="1"/>
  <c r="DZ49" i="6"/>
  <c r="F515" i="7" s="1"/>
  <c r="DU29" i="6"/>
  <c r="F318" i="7" s="1"/>
  <c r="EC29" i="6"/>
  <c r="F326" i="7" s="1"/>
  <c r="ED29" i="6"/>
  <c r="F327" i="7" s="1"/>
  <c r="DU9" i="6"/>
  <c r="F126" i="7" s="1"/>
  <c r="EC9" i="6"/>
  <c r="F134" i="7" s="1"/>
  <c r="DX69" i="6"/>
  <c r="F705" i="7" s="1"/>
  <c r="DS49" i="6"/>
  <c r="F508" i="7" s="1"/>
  <c r="EA49" i="6"/>
  <c r="F516" i="7" s="1"/>
  <c r="DV29" i="6"/>
  <c r="F319" i="7" s="1"/>
  <c r="DV9" i="6"/>
  <c r="F127" i="7" s="1"/>
  <c r="DY69" i="6"/>
  <c r="F706" i="7" s="1"/>
  <c r="DT49" i="6"/>
  <c r="F509" i="7" s="1"/>
  <c r="EB49" i="6"/>
  <c r="F517" i="7" s="1"/>
  <c r="DW29" i="6"/>
  <c r="F320" i="7" s="1"/>
  <c r="DW9" i="6"/>
  <c r="F128" i="7" s="1"/>
  <c r="DR69" i="6"/>
  <c r="F699" i="7" s="1"/>
  <c r="DZ69" i="6"/>
  <c r="F707" i="7" s="1"/>
  <c r="DU49" i="6"/>
  <c r="F510" i="7" s="1"/>
  <c r="EC49" i="6"/>
  <c r="F518" i="7" s="1"/>
  <c r="DX29" i="6"/>
  <c r="F321" i="7" s="1"/>
  <c r="ED49" i="6"/>
  <c r="F519" i="7" s="1"/>
  <c r="DS69" i="6"/>
  <c r="F700" i="7" s="1"/>
  <c r="EA69" i="6"/>
  <c r="F708" i="7" s="1"/>
  <c r="DV49" i="6"/>
  <c r="F511" i="7" s="1"/>
  <c r="DY29" i="6"/>
  <c r="F322" i="7" s="1"/>
  <c r="EC8" i="6"/>
  <c r="E134" i="7" s="1"/>
  <c r="EC10" i="6"/>
  <c r="G134" i="7" s="1"/>
  <c r="EC11" i="6"/>
  <c r="H134" i="7" s="1"/>
  <c r="EC12" i="6"/>
  <c r="EC17" i="6" s="1"/>
  <c r="EC6" i="6"/>
  <c r="C134" i="7" s="1"/>
  <c r="EC7" i="6"/>
  <c r="D134" i="7" s="1"/>
  <c r="DY8" i="6"/>
  <c r="E130" i="7" s="1"/>
  <c r="DY10" i="6"/>
  <c r="G130" i="7" s="1"/>
  <c r="DY11" i="6"/>
  <c r="H130" i="7" s="1"/>
  <c r="DY12" i="6"/>
  <c r="DY17" i="6" s="1"/>
  <c r="EB66" i="6"/>
  <c r="C709" i="7" s="1"/>
  <c r="DT67" i="6"/>
  <c r="D701" i="7" s="1"/>
  <c r="EB67" i="6"/>
  <c r="D709" i="7" s="1"/>
  <c r="DT68" i="6"/>
  <c r="E701" i="7" s="1"/>
  <c r="EB68" i="6"/>
  <c r="E709" i="7" s="1"/>
  <c r="DT70" i="6"/>
  <c r="G701" i="7" s="1"/>
  <c r="EB70" i="6"/>
  <c r="G709" i="7" s="1"/>
  <c r="DT71" i="6"/>
  <c r="H701" i="7" s="1"/>
  <c r="EB71" i="6"/>
  <c r="H709" i="7" s="1"/>
  <c r="DT72" i="6"/>
  <c r="I701" i="7" s="1"/>
  <c r="EB72" i="6"/>
  <c r="I709" i="7" s="1"/>
  <c r="DW46" i="6"/>
  <c r="C512" i="7" s="1"/>
  <c r="DW47" i="6"/>
  <c r="D512" i="7" s="1"/>
  <c r="DY6" i="6"/>
  <c r="DY16" i="6" s="1"/>
  <c r="DZ8" i="6"/>
  <c r="E131" i="7" s="1"/>
  <c r="DZ10" i="6"/>
  <c r="G131" i="7" s="1"/>
  <c r="DZ11" i="6"/>
  <c r="H131" i="7" s="1"/>
  <c r="DZ12" i="6"/>
  <c r="DZ17" i="6" s="1"/>
  <c r="EC66" i="6"/>
  <c r="C710" i="7" s="1"/>
  <c r="EC67" i="6"/>
  <c r="D710" i="7" s="1"/>
  <c r="EC68" i="6"/>
  <c r="E710" i="7" s="1"/>
  <c r="EC70" i="6"/>
  <c r="G710" i="7" s="1"/>
  <c r="EC71" i="6"/>
  <c r="H710" i="7" s="1"/>
  <c r="EC72" i="6"/>
  <c r="I710" i="7" s="1"/>
  <c r="DZ7" i="6"/>
  <c r="D131" i="7" s="1"/>
  <c r="EB31" i="6"/>
  <c r="H325" i="7" s="1"/>
  <c r="DY7" i="6"/>
  <c r="D130" i="7" s="1"/>
  <c r="DZ6" i="6"/>
  <c r="DZ16" i="6" s="1"/>
  <c r="EC26" i="6"/>
  <c r="C326" i="7" s="1"/>
  <c r="EC27" i="6"/>
  <c r="D326" i="7" s="1"/>
  <c r="EC28" i="6"/>
  <c r="E326" i="7" s="1"/>
  <c r="EC30" i="6"/>
  <c r="G326" i="7" s="1"/>
  <c r="EC31" i="6"/>
  <c r="H326" i="7" s="1"/>
  <c r="EC32" i="6"/>
  <c r="I326" i="7" s="1"/>
  <c r="EA46" i="6"/>
  <c r="C516" i="7" s="1"/>
  <c r="EA47" i="6"/>
  <c r="D516" i="7" s="1"/>
  <c r="EA48" i="6"/>
  <c r="E516" i="7" s="1"/>
  <c r="EA50" i="6"/>
  <c r="G516" i="7" s="1"/>
  <c r="EA51" i="6"/>
  <c r="H516" i="7" s="1"/>
  <c r="EA52" i="6"/>
  <c r="I516" i="7" s="1"/>
  <c r="DV26" i="6"/>
  <c r="C319" i="7" s="1"/>
  <c r="DV27" i="6"/>
  <c r="D319" i="7" s="1"/>
  <c r="DV28" i="6"/>
  <c r="E319" i="7" s="1"/>
  <c r="DV30" i="6"/>
  <c r="G319" i="7" s="1"/>
  <c r="DV31" i="6"/>
  <c r="H319" i="7" s="1"/>
  <c r="DV32" i="6"/>
  <c r="I319" i="7" s="1"/>
  <c r="DW28" i="6"/>
  <c r="E320" i="7" s="1"/>
  <c r="DW30" i="6"/>
  <c r="G320" i="7" s="1"/>
  <c r="DW31" i="6"/>
  <c r="H320" i="7" s="1"/>
  <c r="DW32" i="6"/>
  <c r="I320" i="7" s="1"/>
  <c r="EC46" i="6"/>
  <c r="C518" i="7" s="1"/>
  <c r="EC47" i="6"/>
  <c r="D518" i="7" s="1"/>
  <c r="EC48" i="6"/>
  <c r="E518" i="7" s="1"/>
  <c r="EC50" i="6"/>
  <c r="G518" i="7" s="1"/>
  <c r="EC51" i="6"/>
  <c r="H518" i="7" s="1"/>
  <c r="EC52" i="6"/>
  <c r="I518" i="7" s="1"/>
  <c r="DX28" i="6"/>
  <c r="E321" i="7" s="1"/>
  <c r="DX30" i="6"/>
  <c r="G321" i="7" s="1"/>
  <c r="DX31" i="6"/>
  <c r="H321" i="7" s="1"/>
  <c r="DX32" i="6"/>
  <c r="I321" i="7" s="1"/>
  <c r="ED46" i="6"/>
  <c r="C519" i="7" s="1"/>
  <c r="ED47" i="6"/>
  <c r="D519" i="7" s="1"/>
  <c r="ED48" i="6"/>
  <c r="E519" i="7" s="1"/>
  <c r="DX46" i="6"/>
  <c r="C513" i="7" s="1"/>
  <c r="DX47" i="6"/>
  <c r="D513" i="7" s="1"/>
  <c r="DX48" i="6"/>
  <c r="E513" i="7" s="1"/>
  <c r="DX50" i="6"/>
  <c r="G513" i="7" s="1"/>
  <c r="DX51" i="6"/>
  <c r="H513" i="7" s="1"/>
  <c r="DX52" i="6"/>
  <c r="I513" i="7" s="1"/>
  <c r="DT66" i="6"/>
  <c r="C701" i="7" s="1"/>
  <c r="DT6" i="6"/>
  <c r="C125" i="7" s="1"/>
  <c r="EB8" i="6"/>
  <c r="E133" i="7" s="1"/>
  <c r="DZ52" i="6"/>
  <c r="I515" i="7" s="1"/>
  <c r="DU8" i="6"/>
  <c r="E126" i="7" s="1"/>
  <c r="EB46" i="6"/>
  <c r="C517" i="7" s="1"/>
  <c r="EB47" i="6"/>
  <c r="D517" i="7" s="1"/>
  <c r="EB48" i="6"/>
  <c r="E517" i="7" s="1"/>
  <c r="EB50" i="6"/>
  <c r="G517" i="7" s="1"/>
  <c r="EB51" i="6"/>
  <c r="H517" i="7" s="1"/>
  <c r="EB52" i="6"/>
  <c r="I517" i="7" s="1"/>
  <c r="DX12" i="6"/>
  <c r="I129" i="7" s="1"/>
  <c r="DW48" i="6"/>
  <c r="E512" i="7" s="1"/>
  <c r="DW50" i="6"/>
  <c r="G512" i="7" s="1"/>
  <c r="DW51" i="6"/>
  <c r="H512" i="7" s="1"/>
  <c r="DW52" i="6"/>
  <c r="I512" i="7" s="1"/>
  <c r="DS6" i="6"/>
  <c r="EA6" i="6"/>
  <c r="DS7" i="6"/>
  <c r="D124" i="7" s="1"/>
  <c r="EA7" i="6"/>
  <c r="D132" i="7" s="1"/>
  <c r="DS8" i="6"/>
  <c r="E124" i="7" s="1"/>
  <c r="EA8" i="6"/>
  <c r="E132" i="7" s="1"/>
  <c r="DS10" i="6"/>
  <c r="G124" i="7" s="1"/>
  <c r="EA10" i="6"/>
  <c r="G132" i="7" s="1"/>
  <c r="DS11" i="6"/>
  <c r="H124" i="7" s="1"/>
  <c r="EA11" i="6"/>
  <c r="H132" i="7" s="1"/>
  <c r="DS12" i="6"/>
  <c r="EA12" i="6"/>
  <c r="DV66" i="6"/>
  <c r="C703" i="7" s="1"/>
  <c r="DV67" i="6"/>
  <c r="D703" i="7" s="1"/>
  <c r="DV68" i="6"/>
  <c r="E703" i="7" s="1"/>
  <c r="DV70" i="6"/>
  <c r="G703" i="7" s="1"/>
  <c r="DV71" i="6"/>
  <c r="H703" i="7" s="1"/>
  <c r="DV72" i="6"/>
  <c r="I703" i="7" s="1"/>
  <c r="DY46" i="6"/>
  <c r="C514" i="7" s="1"/>
  <c r="DY47" i="6"/>
  <c r="D514" i="7" s="1"/>
  <c r="DY48" i="6"/>
  <c r="E514" i="7" s="1"/>
  <c r="DY50" i="6"/>
  <c r="G514" i="7" s="1"/>
  <c r="DY51" i="6"/>
  <c r="H514" i="7" s="1"/>
  <c r="DU66" i="6"/>
  <c r="DU70" i="6"/>
  <c r="G702" i="7" s="1"/>
  <c r="EB6" i="6"/>
  <c r="DT7" i="6"/>
  <c r="D125" i="7" s="1"/>
  <c r="EB7" i="6"/>
  <c r="D133" i="7" s="1"/>
  <c r="DT8" i="6"/>
  <c r="E125" i="7" s="1"/>
  <c r="DT10" i="6"/>
  <c r="G125" i="7" s="1"/>
  <c r="EB10" i="6"/>
  <c r="G133" i="7" s="1"/>
  <c r="DT11" i="6"/>
  <c r="H125" i="7" s="1"/>
  <c r="EB11" i="6"/>
  <c r="H133" i="7" s="1"/>
  <c r="DT12" i="6"/>
  <c r="EB12" i="6"/>
  <c r="DW66" i="6"/>
  <c r="DW67" i="6"/>
  <c r="D704" i="7" s="1"/>
  <c r="DW68" i="6"/>
  <c r="E704" i="7" s="1"/>
  <c r="DW70" i="6"/>
  <c r="G704" i="7" s="1"/>
  <c r="DW71" i="6"/>
  <c r="H704" i="7" s="1"/>
  <c r="DW72" i="6"/>
  <c r="I704" i="7" s="1"/>
  <c r="DZ46" i="6"/>
  <c r="C515" i="7" s="1"/>
  <c r="DZ47" i="6"/>
  <c r="D515" i="7" s="1"/>
  <c r="DZ48" i="6"/>
  <c r="E515" i="7" s="1"/>
  <c r="DZ50" i="6"/>
  <c r="G515" i="7" s="1"/>
  <c r="DZ51" i="6"/>
  <c r="H515" i="7" s="1"/>
  <c r="DU26" i="6"/>
  <c r="DU27" i="6"/>
  <c r="D318" i="7" s="1"/>
  <c r="DU30" i="6"/>
  <c r="G318" i="7" s="1"/>
  <c r="DU32" i="6"/>
  <c r="I318" i="7" s="1"/>
  <c r="DX72" i="6"/>
  <c r="I705" i="7" s="1"/>
  <c r="DS46" i="6"/>
  <c r="C508" i="7" s="1"/>
  <c r="DS47" i="6"/>
  <c r="D508" i="7" s="1"/>
  <c r="DS48" i="6"/>
  <c r="E508" i="7" s="1"/>
  <c r="DS50" i="6"/>
  <c r="G508" i="7" s="1"/>
  <c r="DS51" i="6"/>
  <c r="H508" i="7" s="1"/>
  <c r="DS52" i="6"/>
  <c r="I508" i="7" s="1"/>
  <c r="ED50" i="6"/>
  <c r="G519" i="7" s="1"/>
  <c r="ED51" i="6"/>
  <c r="H519" i="7" s="1"/>
  <c r="ED52" i="6"/>
  <c r="I519" i="7" s="1"/>
  <c r="DU71" i="6"/>
  <c r="H702" i="7" s="1"/>
  <c r="DU72" i="6"/>
  <c r="I702" i="7" s="1"/>
  <c r="DU11" i="6"/>
  <c r="H126" i="7" s="1"/>
  <c r="DU12" i="6"/>
  <c r="DX68" i="6"/>
  <c r="E705" i="7" s="1"/>
  <c r="DY68" i="6"/>
  <c r="E706" i="7" s="1"/>
  <c r="DY70" i="6"/>
  <c r="G706" i="7" s="1"/>
  <c r="DY72" i="6"/>
  <c r="I706" i="7" s="1"/>
  <c r="DT46" i="6"/>
  <c r="C509" i="7" s="1"/>
  <c r="DT47" i="6"/>
  <c r="D509" i="7" s="1"/>
  <c r="DT48" i="6"/>
  <c r="E509" i="7" s="1"/>
  <c r="DT50" i="6"/>
  <c r="G509" i="7" s="1"/>
  <c r="DT51" i="6"/>
  <c r="H509" i="7" s="1"/>
  <c r="DT52" i="6"/>
  <c r="I509" i="7" s="1"/>
  <c r="DW26" i="6"/>
  <c r="DW27" i="6"/>
  <c r="D320" i="7" s="1"/>
  <c r="DU6" i="6"/>
  <c r="DU67" i="6"/>
  <c r="D702" i="7" s="1"/>
  <c r="DU68" i="6"/>
  <c r="E702" i="7" s="1"/>
  <c r="DU10" i="6"/>
  <c r="G126" i="7" s="1"/>
  <c r="DX67" i="6"/>
  <c r="D705" i="7" s="1"/>
  <c r="DX70" i="6"/>
  <c r="G705" i="7" s="1"/>
  <c r="DV7" i="6"/>
  <c r="D127" i="7" s="1"/>
  <c r="DV11" i="6"/>
  <c r="H127" i="7" s="1"/>
  <c r="DV12" i="6"/>
  <c r="DY66" i="6"/>
  <c r="C706" i="7" s="1"/>
  <c r="DW7" i="6"/>
  <c r="D128" i="7" s="1"/>
  <c r="DW8" i="6"/>
  <c r="E128" i="7" s="1"/>
  <c r="DW12" i="6"/>
  <c r="DZ66" i="6"/>
  <c r="C707" i="7" s="1"/>
  <c r="DZ67" i="6"/>
  <c r="D707" i="7" s="1"/>
  <c r="DZ68" i="6"/>
  <c r="E707" i="7" s="1"/>
  <c r="DZ70" i="6"/>
  <c r="G707" i="7" s="1"/>
  <c r="DZ71" i="6"/>
  <c r="H707" i="7" s="1"/>
  <c r="DZ72" i="6"/>
  <c r="I707" i="7" s="1"/>
  <c r="DU46" i="6"/>
  <c r="DU47" i="6"/>
  <c r="D510" i="7" s="1"/>
  <c r="DU48" i="6"/>
  <c r="E510" i="7" s="1"/>
  <c r="DU50" i="6"/>
  <c r="G510" i="7" s="1"/>
  <c r="DU51" i="6"/>
  <c r="H510" i="7" s="1"/>
  <c r="DU52" i="6"/>
  <c r="I510" i="7" s="1"/>
  <c r="DX26" i="6"/>
  <c r="C321" i="7" s="1"/>
  <c r="DX27" i="6"/>
  <c r="D321" i="7" s="1"/>
  <c r="DU7" i="6"/>
  <c r="D126" i="7" s="1"/>
  <c r="DX66" i="6"/>
  <c r="C705" i="7" s="1"/>
  <c r="DX71" i="6"/>
  <c r="H705" i="7" s="1"/>
  <c r="DV6" i="6"/>
  <c r="DV8" i="6"/>
  <c r="E127" i="7" s="1"/>
  <c r="DV10" i="6"/>
  <c r="G127" i="7" s="1"/>
  <c r="DY67" i="6"/>
  <c r="D706" i="7" s="1"/>
  <c r="DY71" i="6"/>
  <c r="H706" i="7" s="1"/>
  <c r="DW6" i="6"/>
  <c r="DW10" i="6"/>
  <c r="G128" i="7" s="1"/>
  <c r="DW11" i="6"/>
  <c r="H128" i="7" s="1"/>
  <c r="DX6" i="6"/>
  <c r="DX7" i="6"/>
  <c r="D129" i="7" s="1"/>
  <c r="DX8" i="6"/>
  <c r="E129" i="7" s="1"/>
  <c r="DX10" i="6"/>
  <c r="G129" i="7" s="1"/>
  <c r="DX11" i="6"/>
  <c r="H129" i="7" s="1"/>
  <c r="DS66" i="6"/>
  <c r="C700" i="7" s="1"/>
  <c r="EA66" i="6"/>
  <c r="C708" i="7" s="1"/>
  <c r="DS67" i="6"/>
  <c r="D700" i="7" s="1"/>
  <c r="EA67" i="6"/>
  <c r="D708" i="7" s="1"/>
  <c r="DS68" i="6"/>
  <c r="E700" i="7" s="1"/>
  <c r="EA68" i="6"/>
  <c r="E708" i="7" s="1"/>
  <c r="DS70" i="6"/>
  <c r="G700" i="7" s="1"/>
  <c r="EA70" i="6"/>
  <c r="G708" i="7" s="1"/>
  <c r="DS71" i="6"/>
  <c r="H700" i="7" s="1"/>
  <c r="EA71" i="6"/>
  <c r="H708" i="7" s="1"/>
  <c r="DS72" i="6"/>
  <c r="I700" i="7" s="1"/>
  <c r="EA72" i="6"/>
  <c r="I708" i="7" s="1"/>
  <c r="DV46" i="6"/>
  <c r="C511" i="7" s="1"/>
  <c r="DV47" i="6"/>
  <c r="D511" i="7" s="1"/>
  <c r="DV48" i="6"/>
  <c r="E511" i="7" s="1"/>
  <c r="DV50" i="6"/>
  <c r="G511" i="7" s="1"/>
  <c r="DV51" i="6"/>
  <c r="H511" i="7" s="1"/>
  <c r="ED66" i="6"/>
  <c r="C711" i="7" s="1"/>
  <c r="DV52" i="6"/>
  <c r="I511" i="7" s="1"/>
  <c r="DY26" i="6"/>
  <c r="C322" i="7" s="1"/>
  <c r="DY27" i="6"/>
  <c r="D322" i="7" s="1"/>
  <c r="DY28" i="6"/>
  <c r="E322" i="7" s="1"/>
  <c r="DY30" i="6"/>
  <c r="G322" i="7" s="1"/>
  <c r="DY31" i="6"/>
  <c r="H322" i="7" s="1"/>
  <c r="DY32" i="6"/>
  <c r="I322" i="7" s="1"/>
  <c r="ED6" i="6"/>
  <c r="ED8" i="6"/>
  <c r="E135" i="7" s="1"/>
  <c r="ED11" i="6"/>
  <c r="H135" i="7" s="1"/>
  <c r="ED12" i="6"/>
  <c r="DZ26" i="6"/>
  <c r="C323" i="7" s="1"/>
  <c r="DZ27" i="6"/>
  <c r="D323" i="7" s="1"/>
  <c r="DZ28" i="6"/>
  <c r="E323" i="7" s="1"/>
  <c r="DZ30" i="6"/>
  <c r="G323" i="7" s="1"/>
  <c r="DZ31" i="6"/>
  <c r="H323" i="7" s="1"/>
  <c r="DZ32" i="6"/>
  <c r="I323" i="7" s="1"/>
  <c r="ED67" i="6"/>
  <c r="D711" i="7" s="1"/>
  <c r="ED68" i="6"/>
  <c r="E711" i="7" s="1"/>
  <c r="ED70" i="6"/>
  <c r="G711" i="7" s="1"/>
  <c r="ED71" i="6"/>
  <c r="H711" i="7" s="1"/>
  <c r="ED72" i="6"/>
  <c r="I711" i="7" s="1"/>
  <c r="DS26" i="6"/>
  <c r="C316" i="7" s="1"/>
  <c r="EA26" i="6"/>
  <c r="C324" i="7" s="1"/>
  <c r="DS27" i="6"/>
  <c r="D316" i="7" s="1"/>
  <c r="EA27" i="6"/>
  <c r="D324" i="7" s="1"/>
  <c r="DS28" i="6"/>
  <c r="E316" i="7" s="1"/>
  <c r="EA28" i="6"/>
  <c r="E324" i="7" s="1"/>
  <c r="DS30" i="6"/>
  <c r="G316" i="7" s="1"/>
  <c r="EA30" i="6"/>
  <c r="G324" i="7" s="1"/>
  <c r="DS31" i="6"/>
  <c r="H316" i="7" s="1"/>
  <c r="EA31" i="6"/>
  <c r="H324" i="7" s="1"/>
  <c r="DS32" i="6"/>
  <c r="I316" i="7" s="1"/>
  <c r="EA32" i="6"/>
  <c r="I324" i="7" s="1"/>
  <c r="DY52" i="6"/>
  <c r="I514" i="7" s="1"/>
  <c r="DT26" i="6"/>
  <c r="C317" i="7" s="1"/>
  <c r="EB26" i="6"/>
  <c r="C325" i="7" s="1"/>
  <c r="DT27" i="6"/>
  <c r="D317" i="7" s="1"/>
  <c r="EB27" i="6"/>
  <c r="D325" i="7" s="1"/>
  <c r="DT28" i="6"/>
  <c r="E317" i="7" s="1"/>
  <c r="EB28" i="6"/>
  <c r="E325" i="7" s="1"/>
  <c r="DT30" i="6"/>
  <c r="G317" i="7" s="1"/>
  <c r="EB30" i="6"/>
  <c r="G325" i="7" s="1"/>
  <c r="DT31" i="6"/>
  <c r="H317" i="7" s="1"/>
  <c r="DT32" i="6"/>
  <c r="I317" i="7" s="1"/>
  <c r="EB32" i="6"/>
  <c r="I325" i="7" s="1"/>
  <c r="ED26" i="6"/>
  <c r="C327" i="7" s="1"/>
  <c r="ED27" i="6"/>
  <c r="D327" i="7" s="1"/>
  <c r="ED28" i="6"/>
  <c r="E327" i="7" s="1"/>
  <c r="ED30" i="6"/>
  <c r="G327" i="7" s="1"/>
  <c r="ED31" i="6"/>
  <c r="H327" i="7" s="1"/>
  <c r="ED32" i="6"/>
  <c r="I327" i="7" s="1"/>
  <c r="DU28" i="6"/>
  <c r="E318" i="7" s="1"/>
  <c r="DU31" i="6"/>
  <c r="H318" i="7" s="1"/>
  <c r="ED7" i="6"/>
  <c r="D135" i="7" s="1"/>
  <c r="ED10" i="6"/>
  <c r="G135" i="7" s="1"/>
  <c r="DR31" i="6"/>
  <c r="H315" i="7" s="1"/>
  <c r="DR6" i="6"/>
  <c r="DR16" i="6" s="1"/>
  <c r="DR7" i="6"/>
  <c r="D123" i="7" s="1"/>
  <c r="DR8" i="6"/>
  <c r="E123" i="7" s="1"/>
  <c r="DR10" i="6"/>
  <c r="G123" i="7" s="1"/>
  <c r="DR11" i="6"/>
  <c r="H123" i="7" s="1"/>
  <c r="DR12" i="6"/>
  <c r="I123" i="7" s="1"/>
  <c r="DR28" i="6"/>
  <c r="E315" i="7" s="1"/>
  <c r="DR66" i="6"/>
  <c r="C699" i="7" s="1"/>
  <c r="DR67" i="6"/>
  <c r="D699" i="7" s="1"/>
  <c r="DR68" i="6"/>
  <c r="E699" i="7" s="1"/>
  <c r="DR70" i="6"/>
  <c r="G699" i="7" s="1"/>
  <c r="DR71" i="6"/>
  <c r="H699" i="7" s="1"/>
  <c r="DR72" i="6"/>
  <c r="I699" i="7" s="1"/>
  <c r="DR26" i="6"/>
  <c r="C315" i="7" s="1"/>
  <c r="DR30" i="6"/>
  <c r="G315" i="7" s="1"/>
  <c r="DR32" i="6"/>
  <c r="I315" i="7" s="1"/>
  <c r="DR46" i="6"/>
  <c r="C507" i="7" s="1"/>
  <c r="DR47" i="6"/>
  <c r="D507" i="7" s="1"/>
  <c r="DR48" i="6"/>
  <c r="E507" i="7" s="1"/>
  <c r="DR50" i="6"/>
  <c r="G507" i="7" s="1"/>
  <c r="DR51" i="6"/>
  <c r="H507" i="7" s="1"/>
  <c r="DR52" i="6"/>
  <c r="I507" i="7" s="1"/>
  <c r="DR27" i="6"/>
  <c r="D315" i="7" s="1"/>
  <c r="A687" i="7"/>
  <c r="A681" i="7"/>
  <c r="A495" i="7"/>
  <c r="A489" i="7"/>
  <c r="A303" i="7"/>
  <c r="A297" i="7"/>
  <c r="A111" i="7"/>
  <c r="A105" i="7"/>
  <c r="EL1" i="6" l="1"/>
  <c r="EM42" i="6"/>
  <c r="EM45" i="6" s="1"/>
  <c r="B528" i="7" s="1"/>
  <c r="DW21" i="6"/>
  <c r="EK1" i="6"/>
  <c r="EN42" i="6"/>
  <c r="EN45" i="6" s="1"/>
  <c r="B529" i="7" s="1"/>
  <c r="EA62" i="6"/>
  <c r="EA65" i="6" s="1"/>
  <c r="B708" i="7" s="1"/>
  <c r="EM62" i="6"/>
  <c r="EM65" i="6" s="1"/>
  <c r="B720" i="7" s="1"/>
  <c r="DR41" i="6"/>
  <c r="EN41" i="6"/>
  <c r="EN53" i="6" s="1"/>
  <c r="J529" i="7" s="1"/>
  <c r="DY42" i="6"/>
  <c r="DY45" i="6" s="1"/>
  <c r="B514" i="7" s="1"/>
  <c r="DX61" i="6"/>
  <c r="DX73" i="6" s="1"/>
  <c r="J705" i="7" s="1"/>
  <c r="FZ4" i="2"/>
  <c r="DV62" i="6"/>
  <c r="DV65" i="6" s="1"/>
  <c r="B703" i="7" s="1"/>
  <c r="EJ62" i="6"/>
  <c r="EJ65" i="6" s="1"/>
  <c r="B717" i="7" s="1"/>
  <c r="EJ42" i="6"/>
  <c r="EJ45" i="6" s="1"/>
  <c r="B525" i="7" s="1"/>
  <c r="EN62" i="6"/>
  <c r="EN65" i="6" s="1"/>
  <c r="B721" i="7" s="1"/>
  <c r="FZ4" i="5"/>
  <c r="DW41" i="6"/>
  <c r="DW53" i="6" s="1"/>
  <c r="J512" i="7" s="1"/>
  <c r="EB42" i="6"/>
  <c r="EB45" i="6" s="1"/>
  <c r="B517" i="7" s="1"/>
  <c r="DS62" i="6"/>
  <c r="DS65" i="6" s="1"/>
  <c r="B700" i="7" s="1"/>
  <c r="DT41" i="6"/>
  <c r="EF42" i="6"/>
  <c r="EF45" i="6" s="1"/>
  <c r="B521" i="7" s="1"/>
  <c r="DX62" i="6"/>
  <c r="DX65" i="6" s="1"/>
  <c r="B705" i="7" s="1"/>
  <c r="DY61" i="6"/>
  <c r="DY73" i="6" s="1"/>
  <c r="J706" i="7" s="1"/>
  <c r="DY41" i="6"/>
  <c r="DY53" i="6" s="1"/>
  <c r="J514" i="7" s="1"/>
  <c r="ED62" i="6"/>
  <c r="ED65" i="6" s="1"/>
  <c r="B711" i="7" s="1"/>
  <c r="DZ41" i="6"/>
  <c r="DZ53" i="6" s="1"/>
  <c r="J515" i="7" s="1"/>
  <c r="DV1" i="6"/>
  <c r="DV13" i="6" s="1"/>
  <c r="ED42" i="6"/>
  <c r="ED45" i="6" s="1"/>
  <c r="B519" i="7" s="1"/>
  <c r="DZ42" i="6"/>
  <c r="DZ45" i="6" s="1"/>
  <c r="B515" i="7" s="1"/>
  <c r="EE42" i="6"/>
  <c r="EE45" i="6" s="1"/>
  <c r="B520" i="7" s="1"/>
  <c r="DW62" i="6"/>
  <c r="DW65" i="6" s="1"/>
  <c r="B704" i="7" s="1"/>
  <c r="DR22" i="6"/>
  <c r="DR25" i="6" s="1"/>
  <c r="B315" i="7" s="1"/>
  <c r="DS22" i="6"/>
  <c r="DS25" i="6" s="1"/>
  <c r="B316" i="7" s="1"/>
  <c r="EH1" i="6"/>
  <c r="EH13" i="6" s="1"/>
  <c r="EK22" i="6"/>
  <c r="EK25" i="6" s="1"/>
  <c r="B334" i="7" s="1"/>
  <c r="DT62" i="6"/>
  <c r="DT65" i="6" s="1"/>
  <c r="B701" i="7" s="1"/>
  <c r="EC42" i="6"/>
  <c r="EC45" i="6" s="1"/>
  <c r="B518" i="7" s="1"/>
  <c r="DZ62" i="6"/>
  <c r="DZ65" i="6" s="1"/>
  <c r="B707" i="7" s="1"/>
  <c r="EI62" i="6"/>
  <c r="EI65" i="6" s="1"/>
  <c r="B716" i="7" s="1"/>
  <c r="EE41" i="6"/>
  <c r="EE53" i="6" s="1"/>
  <c r="J520" i="7" s="1"/>
  <c r="EF62" i="6"/>
  <c r="EF65" i="6" s="1"/>
  <c r="B713" i="7" s="1"/>
  <c r="EN61" i="6"/>
  <c r="EN73" i="6" s="1"/>
  <c r="J721" i="7" s="1"/>
  <c r="DS41" i="6"/>
  <c r="DS53" i="6" s="1"/>
  <c r="J508" i="7" s="1"/>
  <c r="DY62" i="6"/>
  <c r="DY65" i="6" s="1"/>
  <c r="B706" i="7" s="1"/>
  <c r="EA42" i="6"/>
  <c r="EA45" i="6" s="1"/>
  <c r="B516" i="7" s="1"/>
  <c r="DU62" i="6"/>
  <c r="DU65" i="6" s="1"/>
  <c r="B702" i="7" s="1"/>
  <c r="DR62" i="6"/>
  <c r="DR65" i="6" s="1"/>
  <c r="B699" i="7" s="1"/>
  <c r="EE21" i="6"/>
  <c r="EE33" i="6" s="1"/>
  <c r="J328" i="7" s="1"/>
  <c r="DV2" i="6"/>
  <c r="DV5" i="6" s="1"/>
  <c r="DV15" i="6" s="1"/>
  <c r="DX42" i="6"/>
  <c r="DX45" i="6" s="1"/>
  <c r="B513" i="7" s="1"/>
  <c r="DY22" i="6"/>
  <c r="DY25" i="6" s="1"/>
  <c r="B322" i="7" s="1"/>
  <c r="DX1" i="6"/>
  <c r="EG2" i="6"/>
  <c r="EG5" i="6" s="1"/>
  <c r="B138" i="7" s="1"/>
  <c r="EB61" i="6"/>
  <c r="EB73" i="6" s="1"/>
  <c r="J709" i="7" s="1"/>
  <c r="DZ61" i="6"/>
  <c r="DT42" i="6"/>
  <c r="DT45" i="6" s="1"/>
  <c r="B509" i="7" s="1"/>
  <c r="EL61" i="6"/>
  <c r="EL73" i="6" s="1"/>
  <c r="J719" i="7" s="1"/>
  <c r="DS42" i="6"/>
  <c r="DS45" i="6" s="1"/>
  <c r="B508" i="7" s="1"/>
  <c r="EF2" i="6"/>
  <c r="EF5" i="6" s="1"/>
  <c r="B137" i="7" s="1"/>
  <c r="EA22" i="6"/>
  <c r="EA25" i="6" s="1"/>
  <c r="B324" i="7" s="1"/>
  <c r="EL22" i="6"/>
  <c r="EL25" i="6" s="1"/>
  <c r="B335" i="7" s="1"/>
  <c r="EL41" i="6"/>
  <c r="EL53" i="6" s="1"/>
  <c r="J527" i="7" s="1"/>
  <c r="DY21" i="6"/>
  <c r="DY33" i="6" s="1"/>
  <c r="J322" i="7" s="1"/>
  <c r="DW61" i="6"/>
  <c r="DW73" i="6" s="1"/>
  <c r="J704" i="7" s="1"/>
  <c r="EM22" i="6"/>
  <c r="EM25" i="6" s="1"/>
  <c r="B336" i="7" s="1"/>
  <c r="EL2" i="6"/>
  <c r="EL5" i="6" s="1"/>
  <c r="B143" i="7" s="1"/>
  <c r="DV41" i="6"/>
  <c r="DV53" i="6" s="1"/>
  <c r="J511" i="7" s="1"/>
  <c r="DU41" i="6"/>
  <c r="DU53" i="6" s="1"/>
  <c r="J510" i="7" s="1"/>
  <c r="FZ3" i="2"/>
  <c r="DY1" i="6"/>
  <c r="DY13" i="6" s="1"/>
  <c r="DY18" i="6" s="1"/>
  <c r="DV21" i="6"/>
  <c r="DV33" i="6" s="1"/>
  <c r="J319" i="7" s="1"/>
  <c r="DX41" i="6"/>
  <c r="DX53" i="6" s="1"/>
  <c r="J513" i="7" s="1"/>
  <c r="EJ22" i="6"/>
  <c r="EJ25" i="6" s="1"/>
  <c r="B333" i="7" s="1"/>
  <c r="EG41" i="6"/>
  <c r="EG53" i="6" s="1"/>
  <c r="J522" i="7" s="1"/>
  <c r="EH22" i="6"/>
  <c r="EH25" i="6" s="1"/>
  <c r="B331" i="7" s="1"/>
  <c r="EB62" i="6"/>
  <c r="EB65" i="6" s="1"/>
  <c r="B709" i="7" s="1"/>
  <c r="FZ3" i="4"/>
  <c r="EC1" i="6"/>
  <c r="EC13" i="6" s="1"/>
  <c r="EC18" i="6" s="1"/>
  <c r="EL21" i="6"/>
  <c r="EL33" i="6" s="1"/>
  <c r="J335" i="7" s="1"/>
  <c r="EG42" i="6"/>
  <c r="EG45" i="6" s="1"/>
  <c r="B522" i="7" s="1"/>
  <c r="EM21" i="6"/>
  <c r="EM33" i="6" s="1"/>
  <c r="J336" i="7" s="1"/>
  <c r="EM1" i="6"/>
  <c r="EM13" i="6" s="1"/>
  <c r="EI2" i="6"/>
  <c r="EI5" i="6" s="1"/>
  <c r="EI15" i="6" s="1"/>
  <c r="FZ3" i="5"/>
  <c r="FZ4" i="1"/>
  <c r="DR61" i="6"/>
  <c r="DR73" i="6" s="1"/>
  <c r="J699" i="7" s="1"/>
  <c r="DX22" i="6"/>
  <c r="DX25" i="6" s="1"/>
  <c r="B321" i="7" s="1"/>
  <c r="ED61" i="6"/>
  <c r="ED73" i="6" s="1"/>
  <c r="J711" i="7" s="1"/>
  <c r="DU61" i="6"/>
  <c r="DU73" i="6" s="1"/>
  <c r="J702" i="7" s="1"/>
  <c r="DX2" i="6"/>
  <c r="DX5" i="6" s="1"/>
  <c r="B129" i="7" s="1"/>
  <c r="EC41" i="6"/>
  <c r="EC53" i="6" s="1"/>
  <c r="J518" i="7" s="1"/>
  <c r="EK21" i="6"/>
  <c r="EK33" i="6" s="1"/>
  <c r="J334" i="7" s="1"/>
  <c r="EL42" i="6"/>
  <c r="EL45" i="6" s="1"/>
  <c r="B527" i="7" s="1"/>
  <c r="EM61" i="6"/>
  <c r="EM73" i="6" s="1"/>
  <c r="J720" i="7" s="1"/>
  <c r="EE22" i="6"/>
  <c r="EE25" i="6" s="1"/>
  <c r="B328" i="7" s="1"/>
  <c r="EJ1" i="6"/>
  <c r="EJ13" i="6" s="1"/>
  <c r="EJ41" i="6"/>
  <c r="EJ53" i="6" s="1"/>
  <c r="J525" i="7" s="1"/>
  <c r="EK62" i="6"/>
  <c r="EK65" i="6" s="1"/>
  <c r="B718" i="7" s="1"/>
  <c r="EI41" i="6"/>
  <c r="EI53" i="6" s="1"/>
  <c r="J524" i="7" s="1"/>
  <c r="EF61" i="6"/>
  <c r="EF73" i="6" s="1"/>
  <c r="J713" i="7" s="1"/>
  <c r="FZ4" i="4"/>
  <c r="DV22" i="6"/>
  <c r="DV25" i="6" s="1"/>
  <c r="B319" i="7" s="1"/>
  <c r="DW1" i="6"/>
  <c r="DW13" i="6" s="1"/>
  <c r="DX21" i="6"/>
  <c r="DX33" i="6" s="1"/>
  <c r="J321" i="7" s="1"/>
  <c r="DR2" i="6"/>
  <c r="DR5" i="6" s="1"/>
  <c r="B123" i="7" s="1"/>
  <c r="EB21" i="6"/>
  <c r="EB33" i="6" s="1"/>
  <c r="J325" i="7" s="1"/>
  <c r="DW22" i="6"/>
  <c r="DW25" i="6" s="1"/>
  <c r="B320" i="7" s="1"/>
  <c r="EB1" i="6"/>
  <c r="EB13" i="6" s="1"/>
  <c r="DW2" i="6"/>
  <c r="DW5" i="6" s="1"/>
  <c r="DW15" i="6" s="1"/>
  <c r="EB41" i="6"/>
  <c r="EB53" i="6" s="1"/>
  <c r="J517" i="7" s="1"/>
  <c r="DS21" i="6"/>
  <c r="DS33" i="6" s="1"/>
  <c r="J316" i="7" s="1"/>
  <c r="EB22" i="6"/>
  <c r="EB25" i="6" s="1"/>
  <c r="B325" i="7" s="1"/>
  <c r="DU2" i="6"/>
  <c r="DU5" i="6" s="1"/>
  <c r="DU15" i="6" s="1"/>
  <c r="EC2" i="6"/>
  <c r="EC5" i="6" s="1"/>
  <c r="EC15" i="6" s="1"/>
  <c r="EH41" i="6"/>
  <c r="EH53" i="6" s="1"/>
  <c r="J523" i="7" s="1"/>
  <c r="EE61" i="6"/>
  <c r="EE73" i="6" s="1"/>
  <c r="J712" i="7" s="1"/>
  <c r="EE1" i="6"/>
  <c r="EE13" i="6" s="1"/>
  <c r="EF22" i="6"/>
  <c r="EF25" i="6" s="1"/>
  <c r="B329" i="7" s="1"/>
  <c r="EI21" i="6"/>
  <c r="EI33" i="6" s="1"/>
  <c r="J332" i="7" s="1"/>
  <c r="EF41" i="6"/>
  <c r="EF53" i="6" s="1"/>
  <c r="J521" i="7" s="1"/>
  <c r="EG62" i="6"/>
  <c r="EG65" i="6" s="1"/>
  <c r="B714" i="7" s="1"/>
  <c r="EH42" i="6"/>
  <c r="EH45" i="6" s="1"/>
  <c r="B523" i="7" s="1"/>
  <c r="EE62" i="6"/>
  <c r="EE65" i="6" s="1"/>
  <c r="B712" i="7" s="1"/>
  <c r="EG61" i="6"/>
  <c r="EG73" i="6" s="1"/>
  <c r="J714" i="7" s="1"/>
  <c r="EM2" i="6"/>
  <c r="EM5" i="6" s="1"/>
  <c r="EM15" i="6" s="1"/>
  <c r="EK41" i="6"/>
  <c r="EK53" i="6" s="1"/>
  <c r="J526" i="7" s="1"/>
  <c r="EM41" i="6"/>
  <c r="EM53" i="6" s="1"/>
  <c r="J528" i="7" s="1"/>
  <c r="FZ3" i="1"/>
  <c r="DR1" i="6"/>
  <c r="DR13" i="6" s="1"/>
  <c r="EA21" i="6"/>
  <c r="EA33" i="6" s="1"/>
  <c r="J324" i="7" s="1"/>
  <c r="EC22" i="6"/>
  <c r="EC25" i="6" s="1"/>
  <c r="B326" i="7" s="1"/>
  <c r="EB2" i="6"/>
  <c r="EB5" i="6" s="1"/>
  <c r="EB15" i="6" s="1"/>
  <c r="DY2" i="6"/>
  <c r="DY5" i="6" s="1"/>
  <c r="DY15" i="6" s="1"/>
  <c r="ED22" i="6"/>
  <c r="ED25" i="6" s="1"/>
  <c r="B327" i="7" s="1"/>
  <c r="DT1" i="6"/>
  <c r="DT13" i="6" s="1"/>
  <c r="EA1" i="6"/>
  <c r="EA13" i="6" s="1"/>
  <c r="EA2" i="6"/>
  <c r="EA5" i="6" s="1"/>
  <c r="EA15" i="6" s="1"/>
  <c r="ED2" i="6"/>
  <c r="ED5" i="6" s="1"/>
  <c r="ED15" i="6" s="1"/>
  <c r="EC61" i="6"/>
  <c r="EC73" i="6" s="1"/>
  <c r="J710" i="7" s="1"/>
  <c r="EC62" i="6"/>
  <c r="EC65" i="6" s="1"/>
  <c r="B710" i="7" s="1"/>
  <c r="EJ21" i="6"/>
  <c r="EJ33" i="6" s="1"/>
  <c r="J333" i="7" s="1"/>
  <c r="EK42" i="6"/>
  <c r="EK45" i="6" s="1"/>
  <c r="B526" i="7" s="1"/>
  <c r="EK61" i="6"/>
  <c r="EK73" i="6" s="1"/>
  <c r="J718" i="7" s="1"/>
  <c r="EI61" i="6"/>
  <c r="EI73" i="6" s="1"/>
  <c r="J716" i="7" s="1"/>
  <c r="EN22" i="6"/>
  <c r="EN25" i="6" s="1"/>
  <c r="B337" i="7" s="1"/>
  <c r="EN21" i="6"/>
  <c r="EN33" i="6" s="1"/>
  <c r="J337" i="7" s="1"/>
  <c r="DR21" i="6"/>
  <c r="DR33" i="6" s="1"/>
  <c r="J315" i="7" s="1"/>
  <c r="DU22" i="6"/>
  <c r="DU25" i="6" s="1"/>
  <c r="B318" i="7" s="1"/>
  <c r="EA61" i="6"/>
  <c r="EA73" i="6" s="1"/>
  <c r="J708" i="7" s="1"/>
  <c r="DT2" i="6"/>
  <c r="DT5" i="6" s="1"/>
  <c r="DT15" i="6" s="1"/>
  <c r="DZ2" i="6"/>
  <c r="DZ5" i="6" s="1"/>
  <c r="B131" i="7" s="1"/>
  <c r="DW42" i="6"/>
  <c r="DW45" i="6" s="1"/>
  <c r="B512" i="7" s="1"/>
  <c r="DV42" i="6"/>
  <c r="DV45" i="6" s="1"/>
  <c r="B511" i="7" s="1"/>
  <c r="DU42" i="6"/>
  <c r="DU45" i="6" s="1"/>
  <c r="B510" i="7" s="1"/>
  <c r="DS1" i="6"/>
  <c r="DS13" i="6" s="1"/>
  <c r="J124" i="7" s="1"/>
  <c r="B146" i="7"/>
  <c r="EH61" i="6"/>
  <c r="EH73" i="6" s="1"/>
  <c r="J715" i="7" s="1"/>
  <c r="EE2" i="6"/>
  <c r="EE5" i="6" s="1"/>
  <c r="EE15" i="6" s="1"/>
  <c r="EF21" i="6"/>
  <c r="EF33" i="6" s="1"/>
  <c r="J329" i="7" s="1"/>
  <c r="EI22" i="6"/>
  <c r="EI25" i="6" s="1"/>
  <c r="B332" i="7" s="1"/>
  <c r="EK2" i="6"/>
  <c r="EK5" i="6" s="1"/>
  <c r="EK15" i="6" s="1"/>
  <c r="EL62" i="6"/>
  <c r="EL65" i="6" s="1"/>
  <c r="B719" i="7" s="1"/>
  <c r="DU1" i="6"/>
  <c r="DU13" i="6" s="1"/>
  <c r="DZ1" i="6"/>
  <c r="DZ13" i="6" s="1"/>
  <c r="EF1" i="6"/>
  <c r="EF13" i="6" s="1"/>
  <c r="EG22" i="6"/>
  <c r="EG25" i="6" s="1"/>
  <c r="B330" i="7" s="1"/>
  <c r="DR42" i="6"/>
  <c r="DR45" i="6" s="1"/>
  <c r="B507" i="7" s="1"/>
  <c r="ED21" i="6"/>
  <c r="ED33" i="6" s="1"/>
  <c r="J327" i="7" s="1"/>
  <c r="DS2" i="6"/>
  <c r="DS5" i="6" s="1"/>
  <c r="B124" i="7" s="1"/>
  <c r="DV61" i="6"/>
  <c r="DV73" i="6" s="1"/>
  <c r="J703" i="7" s="1"/>
  <c r="DZ21" i="6"/>
  <c r="DZ33" i="6" s="1"/>
  <c r="J323" i="7" s="1"/>
  <c r="ED1" i="6"/>
  <c r="ED13" i="6" s="1"/>
  <c r="J135" i="7" s="1"/>
  <c r="ED41" i="6"/>
  <c r="ED53" i="6" s="1"/>
  <c r="J519" i="7" s="1"/>
  <c r="DZ22" i="6"/>
  <c r="DZ25" i="6" s="1"/>
  <c r="B323" i="7" s="1"/>
  <c r="EA41" i="6"/>
  <c r="EA53" i="6" s="1"/>
  <c r="J516" i="7" s="1"/>
  <c r="EC21" i="6"/>
  <c r="EC33" i="6" s="1"/>
  <c r="J326" i="7" s="1"/>
  <c r="DT61" i="6"/>
  <c r="DT73" i="6" s="1"/>
  <c r="J701" i="7" s="1"/>
  <c r="EH62" i="6"/>
  <c r="EH65" i="6" s="1"/>
  <c r="B715" i="7" s="1"/>
  <c r="EI1" i="6"/>
  <c r="EI13" i="6" s="1"/>
  <c r="EG1" i="6"/>
  <c r="EG13" i="6" s="1"/>
  <c r="EG18" i="6" s="1"/>
  <c r="EN2" i="6"/>
  <c r="EN5" i="6" s="1"/>
  <c r="EN15" i="6" s="1"/>
  <c r="DT22" i="6"/>
  <c r="DT25" i="6" s="1"/>
  <c r="B317" i="7" s="1"/>
  <c r="EJ61" i="6"/>
  <c r="EJ73" i="6" s="1"/>
  <c r="J717" i="7" s="1"/>
  <c r="EG21" i="6"/>
  <c r="EG33" i="6" s="1"/>
  <c r="J330" i="7" s="1"/>
  <c r="DT21" i="6"/>
  <c r="DT33" i="6" s="1"/>
  <c r="J317" i="7" s="1"/>
  <c r="DS61" i="6"/>
  <c r="DS73" i="6" s="1"/>
  <c r="J700" i="7" s="1"/>
  <c r="DU21" i="6"/>
  <c r="DU33" i="6" s="1"/>
  <c r="J318" i="7" s="1"/>
  <c r="EJ2" i="6"/>
  <c r="EJ5" i="6" s="1"/>
  <c r="EJ15" i="6" s="1"/>
  <c r="EH2" i="6"/>
  <c r="EH5" i="6" s="1"/>
  <c r="B139" i="7" s="1"/>
  <c r="EH21" i="6"/>
  <c r="EH33" i="6" s="1"/>
  <c r="J331" i="7" s="1"/>
  <c r="EI42" i="6"/>
  <c r="EI45" i="6" s="1"/>
  <c r="B524" i="7" s="1"/>
  <c r="C138" i="7"/>
  <c r="J146" i="7"/>
  <c r="EN13" i="6"/>
  <c r="EN18" i="6" s="1"/>
  <c r="I138" i="7"/>
  <c r="C136" i="7"/>
  <c r="EE16" i="6"/>
  <c r="EL16" i="6"/>
  <c r="C143" i="7"/>
  <c r="EK17" i="6"/>
  <c r="I142" i="7"/>
  <c r="EH17" i="6"/>
  <c r="I139" i="7"/>
  <c r="EN17" i="6"/>
  <c r="I145" i="7"/>
  <c r="EF17" i="6"/>
  <c r="I137" i="7"/>
  <c r="EJ16" i="6"/>
  <c r="C141" i="7"/>
  <c r="I144" i="7"/>
  <c r="EM17" i="6"/>
  <c r="EI17" i="6"/>
  <c r="I140" i="7"/>
  <c r="EN16" i="6"/>
  <c r="C145" i="7"/>
  <c r="I136" i="7"/>
  <c r="EE17" i="6"/>
  <c r="EJ17" i="6"/>
  <c r="I141" i="7"/>
  <c r="EL17" i="6"/>
  <c r="I143" i="7"/>
  <c r="EF16" i="6"/>
  <c r="C137" i="7"/>
  <c r="EK16" i="6"/>
  <c r="C142" i="7"/>
  <c r="EL13" i="6"/>
  <c r="EK13" i="6"/>
  <c r="EI16" i="6"/>
  <c r="C140" i="7"/>
  <c r="C144" i="7"/>
  <c r="EM16" i="6"/>
  <c r="EH16" i="6"/>
  <c r="C139" i="7"/>
  <c r="I134" i="7"/>
  <c r="EC16" i="6"/>
  <c r="C131" i="7"/>
  <c r="I130" i="7"/>
  <c r="DT16" i="6"/>
  <c r="DX17" i="6"/>
  <c r="I131" i="7"/>
  <c r="C130" i="7"/>
  <c r="DT53" i="6"/>
  <c r="J509" i="7" s="1"/>
  <c r="DT17" i="6"/>
  <c r="I125" i="7"/>
  <c r="EB16" i="6"/>
  <c r="C133" i="7"/>
  <c r="EA17" i="6"/>
  <c r="I132" i="7"/>
  <c r="DX16" i="6"/>
  <c r="C129" i="7"/>
  <c r="C510" i="7"/>
  <c r="EB17" i="6"/>
  <c r="I133" i="7"/>
  <c r="DV17" i="6"/>
  <c r="I127" i="7"/>
  <c r="DX13" i="6"/>
  <c r="DZ73" i="6"/>
  <c r="J707" i="7" s="1"/>
  <c r="DS17" i="6"/>
  <c r="I124" i="7"/>
  <c r="ED17" i="6"/>
  <c r="I135" i="7"/>
  <c r="DV16" i="6"/>
  <c r="C127" i="7"/>
  <c r="DW17" i="6"/>
  <c r="I128" i="7"/>
  <c r="DU16" i="6"/>
  <c r="C126" i="7"/>
  <c r="EA16" i="6"/>
  <c r="C132" i="7"/>
  <c r="C704" i="7"/>
  <c r="DS16" i="6"/>
  <c r="C124" i="7"/>
  <c r="DW16" i="6"/>
  <c r="C128" i="7"/>
  <c r="C318" i="7"/>
  <c r="DU17" i="6"/>
  <c r="I126" i="7"/>
  <c r="ED16" i="6"/>
  <c r="C135" i="7"/>
  <c r="DW33" i="6"/>
  <c r="J320" i="7" s="1"/>
  <c r="C320" i="7"/>
  <c r="C702" i="7"/>
  <c r="DR17" i="6"/>
  <c r="C123" i="7"/>
  <c r="DR53" i="6"/>
  <c r="J507" i="7" s="1"/>
  <c r="DF19" i="6"/>
  <c r="DE19" i="6"/>
  <c r="DD19" i="6"/>
  <c r="DC19" i="6"/>
  <c r="DB19" i="6"/>
  <c r="DA19" i="6"/>
  <c r="CZ19" i="6"/>
  <c r="CY19" i="6"/>
  <c r="CX19" i="6"/>
  <c r="CW19" i="6"/>
  <c r="CV19" i="6"/>
  <c r="CU19" i="6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Q32" i="6" s="1"/>
  <c r="I314" i="7" s="1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31" i="6" s="1"/>
  <c r="H314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Q30" i="6" s="1"/>
  <c r="G314" i="7" s="1"/>
  <c r="DP18" i="2"/>
  <c r="DO18" i="2"/>
  <c r="DN18" i="2"/>
  <c r="DM18" i="2"/>
  <c r="DL18" i="2"/>
  <c r="DK18" i="2"/>
  <c r="DJ18" i="2"/>
  <c r="DI18" i="2"/>
  <c r="DH18" i="2"/>
  <c r="DG18" i="2"/>
  <c r="DF18" i="2"/>
  <c r="DQ17" i="2"/>
  <c r="DQ29" i="6" s="1"/>
  <c r="F314" i="7" s="1"/>
  <c r="DP17" i="2"/>
  <c r="DO17" i="2"/>
  <c r="DN17" i="2"/>
  <c r="DM17" i="2"/>
  <c r="DL17" i="2"/>
  <c r="DK17" i="2"/>
  <c r="DJ17" i="2"/>
  <c r="DI17" i="2"/>
  <c r="DH17" i="2"/>
  <c r="DG17" i="2"/>
  <c r="DF17" i="2"/>
  <c r="DQ16" i="2"/>
  <c r="DQ28" i="6" s="1"/>
  <c r="E314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Q27" i="6" s="1"/>
  <c r="D314" i="7" s="1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Q26" i="6" s="1"/>
  <c r="C314" i="7" s="1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Q52" i="6" s="1"/>
  <c r="I506" i="7" s="1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51" i="6" s="1"/>
  <c r="H506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Q50" i="6" s="1"/>
  <c r="G506" i="7" s="1"/>
  <c r="DP18" i="4"/>
  <c r="DO18" i="4"/>
  <c r="DN18" i="4"/>
  <c r="DM18" i="4"/>
  <c r="DL18" i="4"/>
  <c r="DK18" i="4"/>
  <c r="DJ18" i="4"/>
  <c r="DI18" i="4"/>
  <c r="DH18" i="4"/>
  <c r="DG18" i="4"/>
  <c r="DF18" i="4"/>
  <c r="DQ17" i="4"/>
  <c r="DQ49" i="6" s="1"/>
  <c r="F506" i="7" s="1"/>
  <c r="DP17" i="4"/>
  <c r="DO17" i="4"/>
  <c r="DN17" i="4"/>
  <c r="DM17" i="4"/>
  <c r="DL17" i="4"/>
  <c r="DK17" i="4"/>
  <c r="DJ17" i="4"/>
  <c r="DI17" i="4"/>
  <c r="DH17" i="4"/>
  <c r="DG17" i="4"/>
  <c r="DF17" i="4"/>
  <c r="DQ16" i="4"/>
  <c r="DQ48" i="6" s="1"/>
  <c r="E506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Q47" i="6" s="1"/>
  <c r="D506" i="7" s="1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Q46" i="6" s="1"/>
  <c r="C506" i="7" s="1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Q72" i="6" s="1"/>
  <c r="I698" i="7" s="1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71" i="6" s="1"/>
  <c r="H698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Q70" i="6" s="1"/>
  <c r="G698" i="7" s="1"/>
  <c r="DP18" i="5"/>
  <c r="DO18" i="5"/>
  <c r="DN18" i="5"/>
  <c r="DM18" i="5"/>
  <c r="DL18" i="5"/>
  <c r="DK18" i="5"/>
  <c r="DJ18" i="5"/>
  <c r="DI18" i="5"/>
  <c r="DH18" i="5"/>
  <c r="DG18" i="5"/>
  <c r="DF18" i="5"/>
  <c r="DQ17" i="5"/>
  <c r="DQ69" i="6" s="1"/>
  <c r="F698" i="7" s="1"/>
  <c r="DP17" i="5"/>
  <c r="DO17" i="5"/>
  <c r="DN17" i="5"/>
  <c r="DM17" i="5"/>
  <c r="DL17" i="5"/>
  <c r="DK17" i="5"/>
  <c r="DJ17" i="5"/>
  <c r="DI17" i="5"/>
  <c r="DH17" i="5"/>
  <c r="DG17" i="5"/>
  <c r="DF17" i="5"/>
  <c r="DQ16" i="5"/>
  <c r="DQ68" i="6" s="1"/>
  <c r="E698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Q67" i="6" s="1"/>
  <c r="D698" i="7" s="1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Q66" i="6" s="1"/>
  <c r="C698" i="7" s="1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Q12" i="6" s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11" i="6" s="1"/>
  <c r="H122" i="7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Q10" i="6" s="1"/>
  <c r="G122" i="7" s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Q9" i="6" s="1"/>
  <c r="F122" i="7" s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8" i="6" s="1"/>
  <c r="E122" i="7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Q7" i="6" s="1"/>
  <c r="D122" i="7" s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Q6" i="6" s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125" i="7" l="1"/>
  <c r="B136" i="7"/>
  <c r="DS15" i="6"/>
  <c r="EL15" i="6"/>
  <c r="DR15" i="6"/>
  <c r="DZ15" i="6"/>
  <c r="B127" i="7"/>
  <c r="B126" i="7"/>
  <c r="B130" i="7"/>
  <c r="EG15" i="6"/>
  <c r="B128" i="7"/>
  <c r="EH15" i="6"/>
  <c r="B145" i="7"/>
  <c r="B144" i="7"/>
  <c r="B134" i="7"/>
  <c r="B133" i="7"/>
  <c r="B132" i="7"/>
  <c r="B141" i="7"/>
  <c r="B140" i="7"/>
  <c r="DX15" i="6"/>
  <c r="EF15" i="6"/>
  <c r="G4" i="5"/>
  <c r="G3" i="5"/>
  <c r="O4" i="5"/>
  <c r="O3" i="5"/>
  <c r="W4" i="5"/>
  <c r="W3" i="5"/>
  <c r="AE4" i="5"/>
  <c r="AE3" i="5"/>
  <c r="AM4" i="5"/>
  <c r="AM3" i="5"/>
  <c r="AU4" i="5"/>
  <c r="AU3" i="5"/>
  <c r="CY4" i="5"/>
  <c r="CY3" i="5"/>
  <c r="C4" i="4"/>
  <c r="C3" i="4"/>
  <c r="AI4" i="4"/>
  <c r="AI3" i="4"/>
  <c r="CU4" i="4"/>
  <c r="CU3" i="4"/>
  <c r="W3" i="2"/>
  <c r="W4" i="2"/>
  <c r="AU3" i="2"/>
  <c r="AU4" i="2"/>
  <c r="CI3" i="2"/>
  <c r="CI4" i="2"/>
  <c r="G3" i="1"/>
  <c r="G4" i="1"/>
  <c r="W3" i="1"/>
  <c r="W4" i="1"/>
  <c r="AE3" i="1"/>
  <c r="AE4" i="1"/>
  <c r="BC3" i="1"/>
  <c r="BC4" i="1"/>
  <c r="BK3" i="1"/>
  <c r="BK4" i="1"/>
  <c r="BS3" i="1"/>
  <c r="BS4" i="1"/>
  <c r="CA3" i="1"/>
  <c r="CA4" i="1"/>
  <c r="CI3" i="1"/>
  <c r="CI4" i="1"/>
  <c r="CQ3" i="1"/>
  <c r="CQ4" i="1"/>
  <c r="DQ4" i="4"/>
  <c r="DQ42" i="6" s="1"/>
  <c r="DQ45" i="6" s="1"/>
  <c r="B506" i="7" s="1"/>
  <c r="DQ3" i="4"/>
  <c r="DQ41" i="6" s="1"/>
  <c r="DQ53" i="6" s="1"/>
  <c r="J506" i="7" s="1"/>
  <c r="H3" i="5"/>
  <c r="H4" i="5"/>
  <c r="P4" i="5"/>
  <c r="P3" i="5"/>
  <c r="X3" i="5"/>
  <c r="X4" i="5"/>
  <c r="AF4" i="5"/>
  <c r="AF3" i="5"/>
  <c r="AN3" i="5"/>
  <c r="AN4" i="5"/>
  <c r="AV4" i="5"/>
  <c r="AV3" i="5"/>
  <c r="BD3" i="5"/>
  <c r="BD4" i="5"/>
  <c r="BL4" i="5"/>
  <c r="BL3" i="5"/>
  <c r="BT3" i="5"/>
  <c r="BT4" i="5"/>
  <c r="CB4" i="5"/>
  <c r="CB3" i="5"/>
  <c r="CJ3" i="5"/>
  <c r="CJ4" i="5"/>
  <c r="CR4" i="5"/>
  <c r="CR3" i="5"/>
  <c r="CZ3" i="5"/>
  <c r="CZ4" i="5"/>
  <c r="D3" i="4"/>
  <c r="D4" i="4"/>
  <c r="L3" i="4"/>
  <c r="L4" i="4"/>
  <c r="T3" i="4"/>
  <c r="T4" i="4"/>
  <c r="AB3" i="4"/>
  <c r="AB4" i="4"/>
  <c r="AJ3" i="4"/>
  <c r="AJ4" i="4"/>
  <c r="AR3" i="4"/>
  <c r="AR4" i="4"/>
  <c r="AZ3" i="4"/>
  <c r="AZ4" i="4"/>
  <c r="BH3" i="4"/>
  <c r="BH4" i="4"/>
  <c r="BP4" i="4"/>
  <c r="BP3" i="4"/>
  <c r="BX3" i="4"/>
  <c r="BX4" i="4"/>
  <c r="CF3" i="4"/>
  <c r="CF4" i="4"/>
  <c r="CN3" i="4"/>
  <c r="CN4" i="4"/>
  <c r="CV3" i="4"/>
  <c r="CV4" i="4"/>
  <c r="DD3" i="4"/>
  <c r="DD4" i="4"/>
  <c r="H3" i="2"/>
  <c r="H4" i="2"/>
  <c r="P3" i="2"/>
  <c r="P4" i="2"/>
  <c r="X3" i="2"/>
  <c r="X4" i="2"/>
  <c r="AF3" i="2"/>
  <c r="AF4" i="2"/>
  <c r="AN3" i="2"/>
  <c r="AN4" i="2"/>
  <c r="AV3" i="2"/>
  <c r="AV4" i="2"/>
  <c r="BD3" i="2"/>
  <c r="BD4" i="2"/>
  <c r="BL3" i="2"/>
  <c r="BL4" i="2"/>
  <c r="BT3" i="2"/>
  <c r="BT4" i="2"/>
  <c r="CB3" i="2"/>
  <c r="CB4" i="2"/>
  <c r="CJ3" i="2"/>
  <c r="CJ4" i="2"/>
  <c r="CR3" i="2"/>
  <c r="CR4" i="2"/>
  <c r="CZ3" i="2"/>
  <c r="CZ4" i="2"/>
  <c r="H4" i="1"/>
  <c r="H3" i="1"/>
  <c r="P4" i="1"/>
  <c r="P3" i="1"/>
  <c r="X4" i="1"/>
  <c r="X3" i="1"/>
  <c r="AF4" i="1"/>
  <c r="AF3" i="1"/>
  <c r="AN4" i="1"/>
  <c r="AN3" i="1"/>
  <c r="AV4" i="1"/>
  <c r="AV3" i="1"/>
  <c r="BD4" i="1"/>
  <c r="BD3" i="1"/>
  <c r="BL4" i="1"/>
  <c r="BL3" i="1"/>
  <c r="BT4" i="1"/>
  <c r="BT3" i="1"/>
  <c r="CB3" i="1"/>
  <c r="CB4" i="1"/>
  <c r="CJ3" i="1"/>
  <c r="CJ4" i="1"/>
  <c r="CR3" i="1"/>
  <c r="CR4" i="1"/>
  <c r="CZ3" i="1"/>
  <c r="CZ4" i="1"/>
  <c r="DF3" i="1"/>
  <c r="DF4" i="1"/>
  <c r="DN3" i="1"/>
  <c r="DN4" i="1"/>
  <c r="DH4" i="5"/>
  <c r="DH3" i="5"/>
  <c r="DP3" i="5"/>
  <c r="DP4" i="5"/>
  <c r="DJ3" i="4"/>
  <c r="DJ4" i="4"/>
  <c r="DL3" i="2"/>
  <c r="DL4" i="2"/>
  <c r="B135" i="7"/>
  <c r="CA4" i="5"/>
  <c r="CA3" i="5"/>
  <c r="S3" i="4"/>
  <c r="S4" i="4"/>
  <c r="BW4" i="4"/>
  <c r="BW3" i="4"/>
  <c r="O3" i="2"/>
  <c r="O4" i="2"/>
  <c r="AE3" i="2"/>
  <c r="AE4" i="2"/>
  <c r="BC3" i="2"/>
  <c r="BC4" i="2"/>
  <c r="BS3" i="2"/>
  <c r="BS4" i="2"/>
  <c r="CA3" i="2"/>
  <c r="CA4" i="2"/>
  <c r="CY3" i="2"/>
  <c r="CY4" i="2"/>
  <c r="AM3" i="1"/>
  <c r="AM4" i="1"/>
  <c r="DO4" i="5"/>
  <c r="DO3" i="5"/>
  <c r="DI4" i="4"/>
  <c r="DI3" i="4"/>
  <c r="I3" i="5"/>
  <c r="I4" i="5"/>
  <c r="Q3" i="5"/>
  <c r="Q4" i="5"/>
  <c r="Y3" i="5"/>
  <c r="Y4" i="5"/>
  <c r="AG3" i="5"/>
  <c r="AG4" i="5"/>
  <c r="AO3" i="5"/>
  <c r="AO4" i="5"/>
  <c r="AW3" i="5"/>
  <c r="AW4" i="5"/>
  <c r="BE3" i="5"/>
  <c r="BE4" i="5"/>
  <c r="BM3" i="5"/>
  <c r="BM4" i="5"/>
  <c r="BU3" i="5"/>
  <c r="BU4" i="5"/>
  <c r="CC3" i="5"/>
  <c r="CC4" i="5"/>
  <c r="CK3" i="5"/>
  <c r="CK4" i="5"/>
  <c r="CS3" i="5"/>
  <c r="CS4" i="5"/>
  <c r="DA3" i="5"/>
  <c r="DA4" i="5"/>
  <c r="E3" i="4"/>
  <c r="E4" i="4"/>
  <c r="M4" i="4"/>
  <c r="M3" i="4"/>
  <c r="U3" i="4"/>
  <c r="U4" i="4"/>
  <c r="AC3" i="4"/>
  <c r="AC4" i="4"/>
  <c r="AK4" i="4"/>
  <c r="AK3" i="4"/>
  <c r="AS3" i="4"/>
  <c r="AS4" i="4"/>
  <c r="BA3" i="4"/>
  <c r="BA4" i="4"/>
  <c r="BI3" i="4"/>
  <c r="BI4" i="4"/>
  <c r="BQ4" i="4"/>
  <c r="BQ3" i="4"/>
  <c r="BY3" i="4"/>
  <c r="BY4" i="4"/>
  <c r="CG3" i="4"/>
  <c r="CG4" i="4"/>
  <c r="CO3" i="4"/>
  <c r="CO4" i="4"/>
  <c r="CW4" i="4"/>
  <c r="CW3" i="4"/>
  <c r="DE3" i="4"/>
  <c r="DE4" i="4"/>
  <c r="I4" i="2"/>
  <c r="I3" i="2"/>
  <c r="Q4" i="2"/>
  <c r="Q3" i="2"/>
  <c r="Y4" i="2"/>
  <c r="Y3" i="2"/>
  <c r="AG4" i="2"/>
  <c r="AG3" i="2"/>
  <c r="AO4" i="2"/>
  <c r="AO3" i="2"/>
  <c r="AW4" i="2"/>
  <c r="AW3" i="2"/>
  <c r="BE4" i="2"/>
  <c r="BE3" i="2"/>
  <c r="BM4" i="2"/>
  <c r="BM3" i="2"/>
  <c r="BU4" i="2"/>
  <c r="BU3" i="2"/>
  <c r="CC4" i="2"/>
  <c r="CC3" i="2"/>
  <c r="CK4" i="2"/>
  <c r="CK3" i="2"/>
  <c r="CS4" i="2"/>
  <c r="CS3" i="2"/>
  <c r="DA4" i="2"/>
  <c r="DA3" i="2"/>
  <c r="I3" i="1"/>
  <c r="I4" i="1"/>
  <c r="Q3" i="1"/>
  <c r="Q4" i="1"/>
  <c r="Y3" i="1"/>
  <c r="Y4" i="1"/>
  <c r="AG3" i="1"/>
  <c r="AG4" i="1"/>
  <c r="AO3" i="1"/>
  <c r="AO4" i="1"/>
  <c r="AW3" i="1"/>
  <c r="AW4" i="1"/>
  <c r="BE3" i="1"/>
  <c r="BE4" i="1"/>
  <c r="BM3" i="1"/>
  <c r="BM4" i="1"/>
  <c r="BU3" i="1"/>
  <c r="BU4" i="1"/>
  <c r="CC3" i="1"/>
  <c r="CC4" i="1"/>
  <c r="CK3" i="1"/>
  <c r="CK4" i="1"/>
  <c r="CS3" i="1"/>
  <c r="CS4" i="1"/>
  <c r="DA3" i="1"/>
  <c r="DA4" i="1"/>
  <c r="DG3" i="1"/>
  <c r="DG4" i="1"/>
  <c r="DO3" i="1"/>
  <c r="DO4" i="1"/>
  <c r="DI3" i="5"/>
  <c r="DI4" i="5"/>
  <c r="DQ3" i="5"/>
  <c r="DQ61" i="6" s="1"/>
  <c r="DQ73" i="6" s="1"/>
  <c r="J698" i="7" s="1"/>
  <c r="DQ4" i="5"/>
  <c r="DQ62" i="6" s="1"/>
  <c r="DQ65" i="6" s="1"/>
  <c r="B698" i="7" s="1"/>
  <c r="DK3" i="4"/>
  <c r="DK4" i="4"/>
  <c r="DM4" i="2"/>
  <c r="DM3" i="2"/>
  <c r="BK4" i="5"/>
  <c r="BK3" i="5"/>
  <c r="BG4" i="4"/>
  <c r="BG3" i="4"/>
  <c r="G3" i="2"/>
  <c r="G4" i="2"/>
  <c r="AM3" i="2"/>
  <c r="AM4" i="2"/>
  <c r="BK3" i="2"/>
  <c r="BK4" i="2"/>
  <c r="CQ3" i="2"/>
  <c r="CQ4" i="2"/>
  <c r="O3" i="1"/>
  <c r="O4" i="1"/>
  <c r="AU3" i="1"/>
  <c r="AU4" i="1"/>
  <c r="CY3" i="1"/>
  <c r="CY4" i="1"/>
  <c r="DM3" i="1"/>
  <c r="DM4" i="1"/>
  <c r="DG4" i="5"/>
  <c r="DG3" i="5"/>
  <c r="DK3" i="2"/>
  <c r="DK4" i="2"/>
  <c r="B3" i="5"/>
  <c r="B4" i="5"/>
  <c r="J3" i="5"/>
  <c r="J4" i="5"/>
  <c r="R3" i="5"/>
  <c r="R4" i="5"/>
  <c r="Z3" i="5"/>
  <c r="Z4" i="5"/>
  <c r="AH3" i="5"/>
  <c r="AH4" i="5"/>
  <c r="AP3" i="5"/>
  <c r="AP4" i="5"/>
  <c r="AX3" i="5"/>
  <c r="AX4" i="5"/>
  <c r="BF3" i="5"/>
  <c r="BF4" i="5"/>
  <c r="BN3" i="5"/>
  <c r="BN4" i="5"/>
  <c r="BV3" i="5"/>
  <c r="BV4" i="5"/>
  <c r="CD3" i="5"/>
  <c r="CD4" i="5"/>
  <c r="CL3" i="5"/>
  <c r="CL4" i="5"/>
  <c r="CT3" i="5"/>
  <c r="CT4" i="5"/>
  <c r="DB3" i="5"/>
  <c r="DB4" i="5"/>
  <c r="F3" i="4"/>
  <c r="F4" i="4"/>
  <c r="N3" i="4"/>
  <c r="N4" i="4"/>
  <c r="V3" i="4"/>
  <c r="V4" i="4"/>
  <c r="AD3" i="4"/>
  <c r="AD4" i="4"/>
  <c r="AL3" i="4"/>
  <c r="AL4" i="4"/>
  <c r="AT3" i="4"/>
  <c r="AT4" i="4"/>
  <c r="BB3" i="4"/>
  <c r="BB4" i="4"/>
  <c r="BJ3" i="4"/>
  <c r="BJ4" i="4"/>
  <c r="BR3" i="4"/>
  <c r="BR4" i="4"/>
  <c r="BZ3" i="4"/>
  <c r="BZ4" i="4"/>
  <c r="CH3" i="4"/>
  <c r="CH4" i="4"/>
  <c r="CP3" i="4"/>
  <c r="CP4" i="4"/>
  <c r="CX3" i="4"/>
  <c r="CX4" i="4"/>
  <c r="B3" i="2"/>
  <c r="B4" i="2"/>
  <c r="J3" i="2"/>
  <c r="J4" i="2"/>
  <c r="R4" i="2"/>
  <c r="R3" i="2"/>
  <c r="Z3" i="2"/>
  <c r="Z4" i="2"/>
  <c r="AH4" i="2"/>
  <c r="AH3" i="2"/>
  <c r="AP3" i="2"/>
  <c r="AP4" i="2"/>
  <c r="AX4" i="2"/>
  <c r="AX3" i="2"/>
  <c r="BF3" i="2"/>
  <c r="BF4" i="2"/>
  <c r="BN4" i="2"/>
  <c r="BN3" i="2"/>
  <c r="BV3" i="2"/>
  <c r="BV4" i="2"/>
  <c r="CD4" i="2"/>
  <c r="CD3" i="2"/>
  <c r="CL3" i="2"/>
  <c r="CL4" i="2"/>
  <c r="CT4" i="2"/>
  <c r="CT3" i="2"/>
  <c r="DB3" i="2"/>
  <c r="DB4" i="2"/>
  <c r="B3" i="1"/>
  <c r="B4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H3" i="1"/>
  <c r="DH4" i="1"/>
  <c r="DP3" i="1"/>
  <c r="DP4" i="1"/>
  <c r="DJ3" i="5"/>
  <c r="DJ4" i="5"/>
  <c r="DL3" i="4"/>
  <c r="DL4" i="4"/>
  <c r="DF3" i="2"/>
  <c r="DF4" i="2"/>
  <c r="DN4" i="2"/>
  <c r="DN3" i="2"/>
  <c r="BC4" i="5"/>
  <c r="BC3" i="5"/>
  <c r="AQ4" i="4"/>
  <c r="AQ3" i="4"/>
  <c r="BO3" i="4"/>
  <c r="BO4" i="4"/>
  <c r="AA4" i="5"/>
  <c r="AA3" i="5"/>
  <c r="CM4" i="5"/>
  <c r="CM3" i="5"/>
  <c r="G4" i="4"/>
  <c r="G3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C3" i="2"/>
  <c r="C4" i="2"/>
  <c r="K3" i="2"/>
  <c r="K4" i="2"/>
  <c r="S3" i="2"/>
  <c r="S4" i="2"/>
  <c r="AA3" i="2"/>
  <c r="AA4" i="2"/>
  <c r="AI3" i="2"/>
  <c r="AI4" i="2"/>
  <c r="AQ3" i="2"/>
  <c r="AQ4" i="2"/>
  <c r="AY3" i="2"/>
  <c r="AY4" i="2"/>
  <c r="BG3" i="2"/>
  <c r="BG4" i="2"/>
  <c r="BO3" i="2"/>
  <c r="BO4" i="2"/>
  <c r="BW3" i="2"/>
  <c r="BW4" i="2"/>
  <c r="CE3" i="2"/>
  <c r="CE4" i="2"/>
  <c r="CM3" i="2"/>
  <c r="CM4" i="2"/>
  <c r="CU3" i="2"/>
  <c r="CU4" i="2"/>
  <c r="DC3" i="2"/>
  <c r="DC4" i="2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I3" i="1"/>
  <c r="DI4" i="1"/>
  <c r="DQ3" i="1"/>
  <c r="DQ1" i="6" s="1"/>
  <c r="DQ13" i="6" s="1"/>
  <c r="DQ18" i="6" s="1"/>
  <c r="DQ4" i="1"/>
  <c r="DQ2" i="6" s="1"/>
  <c r="DQ5" i="6" s="1"/>
  <c r="DQ15" i="6" s="1"/>
  <c r="DK4" i="5"/>
  <c r="DK3" i="5"/>
  <c r="DM4" i="4"/>
  <c r="DM3" i="4"/>
  <c r="DG3" i="2"/>
  <c r="DG4" i="2"/>
  <c r="DO3" i="2"/>
  <c r="DO4" i="2"/>
  <c r="CQ4" i="5"/>
  <c r="CQ3" i="5"/>
  <c r="CM4" i="4"/>
  <c r="CM3" i="4"/>
  <c r="S4" i="5"/>
  <c r="S3" i="5"/>
  <c r="AQ4" i="5"/>
  <c r="AQ3" i="5"/>
  <c r="CE4" i="5"/>
  <c r="CE3" i="5"/>
  <c r="D4" i="5"/>
  <c r="D3" i="5"/>
  <c r="L3" i="5"/>
  <c r="L4" i="5"/>
  <c r="T4" i="5"/>
  <c r="T3" i="5"/>
  <c r="AB3" i="5"/>
  <c r="AB4" i="5"/>
  <c r="AJ4" i="5"/>
  <c r="AJ3" i="5"/>
  <c r="AR3" i="5"/>
  <c r="AR4" i="5"/>
  <c r="AZ4" i="5"/>
  <c r="AZ3" i="5"/>
  <c r="BH3" i="5"/>
  <c r="BH4" i="5"/>
  <c r="BP4" i="5"/>
  <c r="BP3" i="5"/>
  <c r="BX3" i="5"/>
  <c r="BX4" i="5"/>
  <c r="CF4" i="5"/>
  <c r="CF3" i="5"/>
  <c r="CN3" i="5"/>
  <c r="CN4" i="5"/>
  <c r="CV4" i="5"/>
  <c r="CV3" i="5"/>
  <c r="DD3" i="5"/>
  <c r="DD4" i="5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3" i="4"/>
  <c r="CB4" i="4"/>
  <c r="CJ3" i="4"/>
  <c r="CJ4" i="4"/>
  <c r="CR3" i="4"/>
  <c r="CR4" i="4"/>
  <c r="CZ3" i="4"/>
  <c r="CZ4" i="4"/>
  <c r="D3" i="2"/>
  <c r="D4" i="2"/>
  <c r="L3" i="2"/>
  <c r="L4" i="2"/>
  <c r="T3" i="2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4" i="2"/>
  <c r="CF3" i="2"/>
  <c r="CF4" i="2"/>
  <c r="CN3" i="2"/>
  <c r="CN4" i="2"/>
  <c r="CV3" i="2"/>
  <c r="CV4" i="2"/>
  <c r="DD3" i="2"/>
  <c r="DD4" i="2"/>
  <c r="D4" i="1"/>
  <c r="D3" i="1"/>
  <c r="L4" i="1"/>
  <c r="L3" i="1"/>
  <c r="T4" i="1"/>
  <c r="T3" i="1"/>
  <c r="AB4" i="1"/>
  <c r="AB3" i="1"/>
  <c r="AJ4" i="1"/>
  <c r="AJ3" i="1"/>
  <c r="AR4" i="1"/>
  <c r="AR3" i="1"/>
  <c r="AZ4" i="1"/>
  <c r="AZ3" i="1"/>
  <c r="BH4" i="1"/>
  <c r="BH3" i="1"/>
  <c r="BP4" i="1"/>
  <c r="BP3" i="1"/>
  <c r="BX4" i="1"/>
  <c r="BX3" i="1"/>
  <c r="CF4" i="1"/>
  <c r="CF3" i="1"/>
  <c r="CN4" i="1"/>
  <c r="CN3" i="1"/>
  <c r="CV4" i="1"/>
  <c r="CV3" i="1"/>
  <c r="DD4" i="1"/>
  <c r="DD3" i="1"/>
  <c r="DJ3" i="1"/>
  <c r="DJ4" i="1"/>
  <c r="DL4" i="5"/>
  <c r="DL3" i="5"/>
  <c r="DF3" i="4"/>
  <c r="DF4" i="4"/>
  <c r="DN3" i="4"/>
  <c r="DN4" i="4"/>
  <c r="DH3" i="2"/>
  <c r="DH4" i="2"/>
  <c r="DP3" i="2"/>
  <c r="DP4" i="2"/>
  <c r="BS4" i="5"/>
  <c r="BS3" i="5"/>
  <c r="AA4" i="4"/>
  <c r="AA3" i="4"/>
  <c r="AY3" i="4"/>
  <c r="AY4" i="4"/>
  <c r="DC3" i="4"/>
  <c r="DC4" i="4"/>
  <c r="K4" i="5"/>
  <c r="K3" i="5"/>
  <c r="CU4" i="5"/>
  <c r="CU3" i="5"/>
  <c r="E4" i="5"/>
  <c r="E3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4" i="5"/>
  <c r="I3" i="4"/>
  <c r="I4" i="4"/>
  <c r="Q4" i="4"/>
  <c r="Q3" i="4"/>
  <c r="Y3" i="4"/>
  <c r="Y4" i="4"/>
  <c r="AG4" i="4"/>
  <c r="AG3" i="4"/>
  <c r="AO3" i="4"/>
  <c r="AO4" i="4"/>
  <c r="AW4" i="4"/>
  <c r="AW3" i="4"/>
  <c r="BE3" i="4"/>
  <c r="BE4" i="4"/>
  <c r="BM4" i="4"/>
  <c r="BM3" i="4"/>
  <c r="BU3" i="4"/>
  <c r="BU4" i="4"/>
  <c r="CC4" i="4"/>
  <c r="CC3" i="4"/>
  <c r="CK4" i="4"/>
  <c r="CK3" i="4"/>
  <c r="CS3" i="4"/>
  <c r="CS4" i="4"/>
  <c r="DA4" i="4"/>
  <c r="DA3" i="4"/>
  <c r="E4" i="2"/>
  <c r="E3" i="2"/>
  <c r="M4" i="2"/>
  <c r="M3" i="2"/>
  <c r="U4" i="2"/>
  <c r="U3" i="2"/>
  <c r="AC4" i="2"/>
  <c r="AC3" i="2"/>
  <c r="AK4" i="2"/>
  <c r="AK3" i="2"/>
  <c r="AS4" i="2"/>
  <c r="AS3" i="2"/>
  <c r="BA4" i="2"/>
  <c r="BA3" i="2"/>
  <c r="BI4" i="2"/>
  <c r="BI3" i="2"/>
  <c r="BQ4" i="2"/>
  <c r="BQ3" i="2"/>
  <c r="BY4" i="2"/>
  <c r="BY3" i="2"/>
  <c r="CG4" i="2"/>
  <c r="CG3" i="2"/>
  <c r="CO4" i="2"/>
  <c r="CO3" i="2"/>
  <c r="CW4" i="2"/>
  <c r="CW3" i="2"/>
  <c r="DE4" i="2"/>
  <c r="DE3" i="2"/>
  <c r="E3" i="1"/>
  <c r="E4" i="1"/>
  <c r="M3" i="1"/>
  <c r="M4" i="1"/>
  <c r="U4" i="1"/>
  <c r="U3" i="1"/>
  <c r="AC4" i="1"/>
  <c r="AC3" i="1"/>
  <c r="AK3" i="1"/>
  <c r="AK4" i="1"/>
  <c r="AS4" i="1"/>
  <c r="AS3" i="1"/>
  <c r="BA3" i="1"/>
  <c r="BA4" i="1"/>
  <c r="BI4" i="1"/>
  <c r="BI3" i="1"/>
  <c r="BQ3" i="1"/>
  <c r="BQ4" i="1"/>
  <c r="BY3" i="1"/>
  <c r="BY4" i="1"/>
  <c r="CG3" i="1"/>
  <c r="CG4" i="1"/>
  <c r="CO3" i="1"/>
  <c r="CO4" i="1"/>
  <c r="CW3" i="1"/>
  <c r="CW4" i="1"/>
  <c r="DE3" i="1"/>
  <c r="DE4" i="1"/>
  <c r="DK3" i="1"/>
  <c r="DK4" i="1"/>
  <c r="DM3" i="5"/>
  <c r="DM4" i="5"/>
  <c r="DG4" i="4"/>
  <c r="DG3" i="4"/>
  <c r="DO4" i="4"/>
  <c r="DO3" i="4"/>
  <c r="DI4" i="2"/>
  <c r="DI3" i="2"/>
  <c r="DQ4" i="2"/>
  <c r="DQ22" i="6" s="1"/>
  <c r="DQ25" i="6" s="1"/>
  <c r="B314" i="7" s="1"/>
  <c r="DQ3" i="2"/>
  <c r="DQ21" i="6" s="1"/>
  <c r="CI4" i="5"/>
  <c r="CI3" i="5"/>
  <c r="K4" i="4"/>
  <c r="K3" i="4"/>
  <c r="CE3" i="4"/>
  <c r="CE4" i="4"/>
  <c r="C4" i="5"/>
  <c r="C3" i="5"/>
  <c r="AI4" i="5"/>
  <c r="AI3" i="5"/>
  <c r="AY4" i="5"/>
  <c r="AY3" i="5"/>
  <c r="BG4" i="5"/>
  <c r="BG3" i="5"/>
  <c r="BO4" i="5"/>
  <c r="BO3" i="5"/>
  <c r="BW4" i="5"/>
  <c r="BW3" i="5"/>
  <c r="DC4" i="5"/>
  <c r="DC3" i="5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B3" i="4"/>
  <c r="B4" i="4"/>
  <c r="J3" i="4"/>
  <c r="J4" i="4"/>
  <c r="R3" i="4"/>
  <c r="R4" i="4"/>
  <c r="Z3" i="4"/>
  <c r="Z4" i="4"/>
  <c r="AH3" i="4"/>
  <c r="AH4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F4" i="2"/>
  <c r="F3" i="2"/>
  <c r="N3" i="2"/>
  <c r="N4" i="2"/>
  <c r="V4" i="2"/>
  <c r="V3" i="2"/>
  <c r="AD3" i="2"/>
  <c r="AD4" i="2"/>
  <c r="AL4" i="2"/>
  <c r="AL3" i="2"/>
  <c r="AT3" i="2"/>
  <c r="AT4" i="2"/>
  <c r="BB4" i="2"/>
  <c r="BB3" i="2"/>
  <c r="BJ3" i="2"/>
  <c r="BJ4" i="2"/>
  <c r="BR4" i="2"/>
  <c r="BR3" i="2"/>
  <c r="BZ3" i="2"/>
  <c r="BZ4" i="2"/>
  <c r="CH4" i="2"/>
  <c r="CH3" i="2"/>
  <c r="CP3" i="2"/>
  <c r="CP4" i="2"/>
  <c r="CX4" i="2"/>
  <c r="CX3" i="2"/>
  <c r="F3" i="1"/>
  <c r="F4" i="1"/>
  <c r="N3" i="1"/>
  <c r="N4" i="1"/>
  <c r="V3" i="1"/>
  <c r="V4" i="1"/>
  <c r="AD3" i="1"/>
  <c r="AD4" i="1"/>
  <c r="AL3" i="1"/>
  <c r="AL4" i="1"/>
  <c r="AT3" i="1"/>
  <c r="AT4" i="1"/>
  <c r="BB3" i="1"/>
  <c r="BB4" i="1"/>
  <c r="BJ3" i="1"/>
  <c r="BJ4" i="1"/>
  <c r="BR3" i="1"/>
  <c r="BR4" i="1"/>
  <c r="BZ3" i="1"/>
  <c r="BZ4" i="1"/>
  <c r="CH3" i="1"/>
  <c r="CH4" i="1"/>
  <c r="CP3" i="1"/>
  <c r="CP4" i="1"/>
  <c r="CX3" i="1"/>
  <c r="CX4" i="1"/>
  <c r="DL4" i="1"/>
  <c r="DL3" i="1"/>
  <c r="DF3" i="5"/>
  <c r="DF4" i="5"/>
  <c r="DN3" i="5"/>
  <c r="DN4" i="5"/>
  <c r="DH3" i="4"/>
  <c r="DH4" i="4"/>
  <c r="DP3" i="4"/>
  <c r="DP4" i="4"/>
  <c r="DJ4" i="2"/>
  <c r="DJ3" i="2"/>
  <c r="B142" i="7"/>
  <c r="J138" i="7"/>
  <c r="J145" i="7"/>
  <c r="B69" i="6"/>
  <c r="F579" i="7" s="1"/>
  <c r="J69" i="6"/>
  <c r="F587" i="7" s="1"/>
  <c r="R69" i="6"/>
  <c r="F595" i="7" s="1"/>
  <c r="Z69" i="6"/>
  <c r="F603" i="7" s="1"/>
  <c r="AH69" i="6"/>
  <c r="F611" i="7" s="1"/>
  <c r="AP69" i="6"/>
  <c r="F619" i="7" s="1"/>
  <c r="AX69" i="6"/>
  <c r="F627" i="7" s="1"/>
  <c r="BF69" i="6"/>
  <c r="F635" i="7" s="1"/>
  <c r="BN69" i="6"/>
  <c r="F643" i="7" s="1"/>
  <c r="BV69" i="6"/>
  <c r="F651" i="7" s="1"/>
  <c r="CD69" i="6"/>
  <c r="F659" i="7" s="1"/>
  <c r="CL69" i="6"/>
  <c r="F667" i="7" s="1"/>
  <c r="DB69" i="6"/>
  <c r="F683" i="7" s="1"/>
  <c r="J136" i="7"/>
  <c r="EE18" i="6"/>
  <c r="EH18" i="6"/>
  <c r="J139" i="7"/>
  <c r="CT69" i="6"/>
  <c r="F675" i="7" s="1"/>
  <c r="J144" i="7"/>
  <c r="EM18" i="6"/>
  <c r="EJ18" i="6"/>
  <c r="J141" i="7"/>
  <c r="J142" i="7"/>
  <c r="EK18" i="6"/>
  <c r="J137" i="7"/>
  <c r="EF18" i="6"/>
  <c r="J143" i="7"/>
  <c r="EL18" i="6"/>
  <c r="EI18" i="6"/>
  <c r="J140" i="7"/>
  <c r="DM9" i="6"/>
  <c r="F118" i="7" s="1"/>
  <c r="DM49" i="6"/>
  <c r="F502" i="7" s="1"/>
  <c r="F49" i="6"/>
  <c r="F391" i="7" s="1"/>
  <c r="N49" i="6"/>
  <c r="F399" i="7" s="1"/>
  <c r="V49" i="6"/>
  <c r="F407" i="7" s="1"/>
  <c r="AD49" i="6"/>
  <c r="F415" i="7" s="1"/>
  <c r="AL49" i="6"/>
  <c r="F423" i="7" s="1"/>
  <c r="AT49" i="6"/>
  <c r="F431" i="7" s="1"/>
  <c r="BB49" i="6"/>
  <c r="F439" i="7" s="1"/>
  <c r="BJ49" i="6"/>
  <c r="F447" i="7" s="1"/>
  <c r="BR49" i="6"/>
  <c r="F455" i="7" s="1"/>
  <c r="BZ49" i="6"/>
  <c r="F463" i="7" s="1"/>
  <c r="CH49" i="6"/>
  <c r="F471" i="7" s="1"/>
  <c r="CP49" i="6"/>
  <c r="F479" i="7" s="1"/>
  <c r="CX49" i="6"/>
  <c r="F487" i="7" s="1"/>
  <c r="B29" i="6"/>
  <c r="F195" i="7" s="1"/>
  <c r="J29" i="6"/>
  <c r="F203" i="7" s="1"/>
  <c r="R29" i="6"/>
  <c r="F211" i="7" s="1"/>
  <c r="Z29" i="6"/>
  <c r="F219" i="7" s="1"/>
  <c r="AH29" i="6"/>
  <c r="F227" i="7" s="1"/>
  <c r="AP29" i="6"/>
  <c r="F235" i="7" s="1"/>
  <c r="AX29" i="6"/>
  <c r="F243" i="7" s="1"/>
  <c r="BF29" i="6"/>
  <c r="F251" i="7" s="1"/>
  <c r="BN29" i="6"/>
  <c r="F259" i="7" s="1"/>
  <c r="BV29" i="6"/>
  <c r="F267" i="7" s="1"/>
  <c r="CD29" i="6"/>
  <c r="F275" i="7" s="1"/>
  <c r="CL29" i="6"/>
  <c r="F283" i="7" s="1"/>
  <c r="CT29" i="6"/>
  <c r="F291" i="7" s="1"/>
  <c r="DB29" i="6"/>
  <c r="F299" i="7" s="1"/>
  <c r="B9" i="6"/>
  <c r="F3" i="7" s="1"/>
  <c r="J9" i="6"/>
  <c r="F11" i="7" s="1"/>
  <c r="R9" i="6"/>
  <c r="F19" i="7" s="1"/>
  <c r="Z9" i="6"/>
  <c r="F27" i="7" s="1"/>
  <c r="AH9" i="6"/>
  <c r="F35" i="7" s="1"/>
  <c r="AP9" i="6"/>
  <c r="F43" i="7" s="1"/>
  <c r="AX9" i="6"/>
  <c r="F51" i="7" s="1"/>
  <c r="BF9" i="6"/>
  <c r="F59" i="7" s="1"/>
  <c r="BN9" i="6"/>
  <c r="F67" i="7" s="1"/>
  <c r="BV9" i="6"/>
  <c r="F75" i="7" s="1"/>
  <c r="CD9" i="6"/>
  <c r="F83" i="7" s="1"/>
  <c r="CL9" i="6"/>
  <c r="F91" i="7" s="1"/>
  <c r="CT9" i="6"/>
  <c r="F99" i="7" s="1"/>
  <c r="DB9" i="6"/>
  <c r="F107" i="7" s="1"/>
  <c r="DJ9" i="6"/>
  <c r="F115" i="7" s="1"/>
  <c r="DF69" i="6"/>
  <c r="F687" i="7" s="1"/>
  <c r="DN69" i="6"/>
  <c r="F695" i="7" s="1"/>
  <c r="DJ49" i="6"/>
  <c r="F499" i="7" s="1"/>
  <c r="DF29" i="6"/>
  <c r="F303" i="7" s="1"/>
  <c r="DN29" i="6"/>
  <c r="F311" i="7" s="1"/>
  <c r="DP9" i="6"/>
  <c r="F121" i="7" s="1"/>
  <c r="DP49" i="6"/>
  <c r="F505" i="7" s="1"/>
  <c r="C69" i="6"/>
  <c r="F580" i="7" s="1"/>
  <c r="K69" i="6"/>
  <c r="F588" i="7" s="1"/>
  <c r="S69" i="6"/>
  <c r="F596" i="7" s="1"/>
  <c r="AA69" i="6"/>
  <c r="F604" i="7" s="1"/>
  <c r="AI69" i="6"/>
  <c r="F612" i="7" s="1"/>
  <c r="AQ69" i="6"/>
  <c r="F620" i="7" s="1"/>
  <c r="AY69" i="6"/>
  <c r="F628" i="7" s="1"/>
  <c r="BG69" i="6"/>
  <c r="F636" i="7" s="1"/>
  <c r="BO69" i="6"/>
  <c r="F644" i="7" s="1"/>
  <c r="BW69" i="6"/>
  <c r="F652" i="7" s="1"/>
  <c r="CE69" i="6"/>
  <c r="F660" i="7" s="1"/>
  <c r="CM69" i="6"/>
  <c r="F668" i="7" s="1"/>
  <c r="CU69" i="6"/>
  <c r="F676" i="7" s="1"/>
  <c r="DC69" i="6"/>
  <c r="F684" i="7" s="1"/>
  <c r="G49" i="6"/>
  <c r="F392" i="7" s="1"/>
  <c r="O49" i="6"/>
  <c r="F400" i="7" s="1"/>
  <c r="W49" i="6"/>
  <c r="F408" i="7" s="1"/>
  <c r="AE49" i="6"/>
  <c r="F416" i="7" s="1"/>
  <c r="AM49" i="6"/>
  <c r="F424" i="7" s="1"/>
  <c r="AU49" i="6"/>
  <c r="F432" i="7" s="1"/>
  <c r="BC49" i="6"/>
  <c r="F440" i="7" s="1"/>
  <c r="BK49" i="6"/>
  <c r="F448" i="7" s="1"/>
  <c r="BS49" i="6"/>
  <c r="F456" i="7" s="1"/>
  <c r="CA49" i="6"/>
  <c r="F464" i="7" s="1"/>
  <c r="CI49" i="6"/>
  <c r="F472" i="7" s="1"/>
  <c r="CQ49" i="6"/>
  <c r="F480" i="7" s="1"/>
  <c r="CY49" i="6"/>
  <c r="F488" i="7" s="1"/>
  <c r="C29" i="6"/>
  <c r="F196" i="7" s="1"/>
  <c r="K29" i="6"/>
  <c r="F204" i="7" s="1"/>
  <c r="S29" i="6"/>
  <c r="F212" i="7" s="1"/>
  <c r="AA29" i="6"/>
  <c r="F220" i="7" s="1"/>
  <c r="AI29" i="6"/>
  <c r="F228" i="7" s="1"/>
  <c r="AQ29" i="6"/>
  <c r="F236" i="7" s="1"/>
  <c r="AY29" i="6"/>
  <c r="F244" i="7" s="1"/>
  <c r="BG29" i="6"/>
  <c r="F252" i="7" s="1"/>
  <c r="BO29" i="6"/>
  <c r="F260" i="7" s="1"/>
  <c r="BW29" i="6"/>
  <c r="F268" i="7" s="1"/>
  <c r="CE29" i="6"/>
  <c r="F276" i="7" s="1"/>
  <c r="CM29" i="6"/>
  <c r="F284" i="7" s="1"/>
  <c r="CU29" i="6"/>
  <c r="F292" i="7" s="1"/>
  <c r="DC29" i="6"/>
  <c r="F300" i="7" s="1"/>
  <c r="C9" i="6"/>
  <c r="F4" i="7" s="1"/>
  <c r="K9" i="6"/>
  <c r="F12" i="7" s="1"/>
  <c r="S9" i="6"/>
  <c r="F20" i="7" s="1"/>
  <c r="AA9" i="6"/>
  <c r="F28" i="7" s="1"/>
  <c r="AI9" i="6"/>
  <c r="F36" i="7" s="1"/>
  <c r="AQ9" i="6"/>
  <c r="F44" i="7" s="1"/>
  <c r="AY9" i="6"/>
  <c r="F52" i="7" s="1"/>
  <c r="BG9" i="6"/>
  <c r="F60" i="7" s="1"/>
  <c r="BO9" i="6"/>
  <c r="F68" i="7" s="1"/>
  <c r="BW9" i="6"/>
  <c r="F76" i="7" s="1"/>
  <c r="CE9" i="6"/>
  <c r="F84" i="7" s="1"/>
  <c r="CM9" i="6"/>
  <c r="F92" i="7" s="1"/>
  <c r="CU9" i="6"/>
  <c r="F100" i="7" s="1"/>
  <c r="DC9" i="6"/>
  <c r="F108" i="7" s="1"/>
  <c r="DK9" i="6"/>
  <c r="F116" i="7" s="1"/>
  <c r="DG69" i="6"/>
  <c r="F688" i="7" s="1"/>
  <c r="DO69" i="6"/>
  <c r="F696" i="7" s="1"/>
  <c r="DK49" i="6"/>
  <c r="F500" i="7" s="1"/>
  <c r="DG29" i="6"/>
  <c r="F304" i="7" s="1"/>
  <c r="DO29" i="6"/>
  <c r="F312" i="7" s="1"/>
  <c r="D69" i="6"/>
  <c r="F581" i="7" s="1"/>
  <c r="L69" i="6"/>
  <c r="F589" i="7" s="1"/>
  <c r="T69" i="6"/>
  <c r="F597" i="7" s="1"/>
  <c r="AB69" i="6"/>
  <c r="F605" i="7" s="1"/>
  <c r="AJ69" i="6"/>
  <c r="F613" i="7" s="1"/>
  <c r="AR69" i="6"/>
  <c r="F621" i="7" s="1"/>
  <c r="AZ69" i="6"/>
  <c r="F629" i="7" s="1"/>
  <c r="BH69" i="6"/>
  <c r="F637" i="7" s="1"/>
  <c r="BP69" i="6"/>
  <c r="F645" i="7" s="1"/>
  <c r="BX69" i="6"/>
  <c r="F653" i="7" s="1"/>
  <c r="CF69" i="6"/>
  <c r="F661" i="7" s="1"/>
  <c r="CN69" i="6"/>
  <c r="F669" i="7" s="1"/>
  <c r="CV69" i="6"/>
  <c r="F677" i="7" s="1"/>
  <c r="DD69" i="6"/>
  <c r="F685" i="7" s="1"/>
  <c r="H49" i="6"/>
  <c r="F393" i="7" s="1"/>
  <c r="P49" i="6"/>
  <c r="F401" i="7" s="1"/>
  <c r="X49" i="6"/>
  <c r="F409" i="7" s="1"/>
  <c r="AF49" i="6"/>
  <c r="F417" i="7" s="1"/>
  <c r="AN49" i="6"/>
  <c r="F425" i="7" s="1"/>
  <c r="AV49" i="6"/>
  <c r="F433" i="7" s="1"/>
  <c r="BD49" i="6"/>
  <c r="F441" i="7" s="1"/>
  <c r="BL49" i="6"/>
  <c r="F449" i="7" s="1"/>
  <c r="BT49" i="6"/>
  <c r="F457" i="7" s="1"/>
  <c r="CB49" i="6"/>
  <c r="F465" i="7" s="1"/>
  <c r="CJ49" i="6"/>
  <c r="F473" i="7" s="1"/>
  <c r="CR49" i="6"/>
  <c r="F481" i="7" s="1"/>
  <c r="CZ49" i="6"/>
  <c r="F489" i="7" s="1"/>
  <c r="D29" i="6"/>
  <c r="F197" i="7" s="1"/>
  <c r="L29" i="6"/>
  <c r="F205" i="7" s="1"/>
  <c r="T29" i="6"/>
  <c r="F213" i="7" s="1"/>
  <c r="AB29" i="6"/>
  <c r="F221" i="7" s="1"/>
  <c r="AJ29" i="6"/>
  <c r="F229" i="7" s="1"/>
  <c r="AR29" i="6"/>
  <c r="F237" i="7" s="1"/>
  <c r="AZ29" i="6"/>
  <c r="F245" i="7" s="1"/>
  <c r="BH29" i="6"/>
  <c r="F253" i="7" s="1"/>
  <c r="BP29" i="6"/>
  <c r="F261" i="7" s="1"/>
  <c r="BX29" i="6"/>
  <c r="F269" i="7" s="1"/>
  <c r="CF29" i="6"/>
  <c r="F277" i="7" s="1"/>
  <c r="CN29" i="6"/>
  <c r="F285" i="7" s="1"/>
  <c r="CV29" i="6"/>
  <c r="F293" i="7" s="1"/>
  <c r="DD29" i="6"/>
  <c r="F301" i="7" s="1"/>
  <c r="D9" i="6"/>
  <c r="F5" i="7" s="1"/>
  <c r="L9" i="6"/>
  <c r="F13" i="7" s="1"/>
  <c r="T9" i="6"/>
  <c r="F21" i="7" s="1"/>
  <c r="AB9" i="6"/>
  <c r="F29" i="7" s="1"/>
  <c r="AJ9" i="6"/>
  <c r="F37" i="7" s="1"/>
  <c r="AR9" i="6"/>
  <c r="F45" i="7" s="1"/>
  <c r="AZ9" i="6"/>
  <c r="F53" i="7" s="1"/>
  <c r="BH9" i="6"/>
  <c r="F61" i="7" s="1"/>
  <c r="BP9" i="6"/>
  <c r="F69" i="7" s="1"/>
  <c r="BX9" i="6"/>
  <c r="F77" i="7" s="1"/>
  <c r="CF9" i="6"/>
  <c r="F85" i="7" s="1"/>
  <c r="CN9" i="6"/>
  <c r="F93" i="7" s="1"/>
  <c r="CV9" i="6"/>
  <c r="F101" i="7" s="1"/>
  <c r="DD9" i="6"/>
  <c r="F109" i="7" s="1"/>
  <c r="DL9" i="6"/>
  <c r="F117" i="7" s="1"/>
  <c r="DH69" i="6"/>
  <c r="F689" i="7" s="1"/>
  <c r="DP69" i="6"/>
  <c r="F697" i="7" s="1"/>
  <c r="DL49" i="6"/>
  <c r="F501" i="7" s="1"/>
  <c r="DH29" i="6"/>
  <c r="F305" i="7" s="1"/>
  <c r="DP29" i="6"/>
  <c r="F313" i="7" s="1"/>
  <c r="E69" i="6"/>
  <c r="F582" i="7" s="1"/>
  <c r="M69" i="6"/>
  <c r="F590" i="7" s="1"/>
  <c r="U69" i="6"/>
  <c r="F598" i="7" s="1"/>
  <c r="AC69" i="6"/>
  <c r="F606" i="7" s="1"/>
  <c r="AK69" i="6"/>
  <c r="F614" i="7" s="1"/>
  <c r="AS69" i="6"/>
  <c r="F622" i="7" s="1"/>
  <c r="BA69" i="6"/>
  <c r="F630" i="7" s="1"/>
  <c r="BI69" i="6"/>
  <c r="F638" i="7" s="1"/>
  <c r="BQ69" i="6"/>
  <c r="F646" i="7" s="1"/>
  <c r="BY69" i="6"/>
  <c r="F654" i="7" s="1"/>
  <c r="CG69" i="6"/>
  <c r="F662" i="7" s="1"/>
  <c r="CO69" i="6"/>
  <c r="F670" i="7" s="1"/>
  <c r="CW69" i="6"/>
  <c r="F678" i="7" s="1"/>
  <c r="DE69" i="6"/>
  <c r="F686" i="7" s="1"/>
  <c r="I49" i="6"/>
  <c r="F394" i="7" s="1"/>
  <c r="Q49" i="6"/>
  <c r="F402" i="7" s="1"/>
  <c r="Y49" i="6"/>
  <c r="F410" i="7" s="1"/>
  <c r="AG49" i="6"/>
  <c r="F418" i="7" s="1"/>
  <c r="AO49" i="6"/>
  <c r="F426" i="7" s="1"/>
  <c r="AW49" i="6"/>
  <c r="F434" i="7" s="1"/>
  <c r="BE49" i="6"/>
  <c r="F442" i="7" s="1"/>
  <c r="BM49" i="6"/>
  <c r="F450" i="7" s="1"/>
  <c r="BU49" i="6"/>
  <c r="F458" i="7" s="1"/>
  <c r="CC49" i="6"/>
  <c r="F466" i="7" s="1"/>
  <c r="CK49" i="6"/>
  <c r="F474" i="7" s="1"/>
  <c r="CS49" i="6"/>
  <c r="F482" i="7" s="1"/>
  <c r="DA49" i="6"/>
  <c r="F490" i="7" s="1"/>
  <c r="E29" i="6"/>
  <c r="F198" i="7" s="1"/>
  <c r="M29" i="6"/>
  <c r="F206" i="7" s="1"/>
  <c r="U29" i="6"/>
  <c r="F214" i="7" s="1"/>
  <c r="AC29" i="6"/>
  <c r="F222" i="7" s="1"/>
  <c r="AK29" i="6"/>
  <c r="F230" i="7" s="1"/>
  <c r="AS29" i="6"/>
  <c r="F238" i="7" s="1"/>
  <c r="BA29" i="6"/>
  <c r="F246" i="7" s="1"/>
  <c r="BI29" i="6"/>
  <c r="F254" i="7" s="1"/>
  <c r="BQ29" i="6"/>
  <c r="F262" i="7" s="1"/>
  <c r="BY29" i="6"/>
  <c r="F270" i="7" s="1"/>
  <c r="CG29" i="6"/>
  <c r="F278" i="7" s="1"/>
  <c r="CO29" i="6"/>
  <c r="F286" i="7" s="1"/>
  <c r="CW29" i="6"/>
  <c r="F294" i="7" s="1"/>
  <c r="DE29" i="6"/>
  <c r="F302" i="7" s="1"/>
  <c r="E9" i="6"/>
  <c r="F6" i="7" s="1"/>
  <c r="M9" i="6"/>
  <c r="F14" i="7" s="1"/>
  <c r="U9" i="6"/>
  <c r="F22" i="7" s="1"/>
  <c r="AC9" i="6"/>
  <c r="F30" i="7" s="1"/>
  <c r="AK9" i="6"/>
  <c r="F38" i="7" s="1"/>
  <c r="AS9" i="6"/>
  <c r="F46" i="7" s="1"/>
  <c r="BA9" i="6"/>
  <c r="F54" i="7" s="1"/>
  <c r="BI9" i="6"/>
  <c r="F62" i="7" s="1"/>
  <c r="BQ9" i="6"/>
  <c r="F70" i="7" s="1"/>
  <c r="BY9" i="6"/>
  <c r="F78" i="7" s="1"/>
  <c r="CG9" i="6"/>
  <c r="F86" i="7" s="1"/>
  <c r="CO9" i="6"/>
  <c r="F94" i="7" s="1"/>
  <c r="CW9" i="6"/>
  <c r="F102" i="7" s="1"/>
  <c r="DE9" i="6"/>
  <c r="F110" i="7" s="1"/>
  <c r="DI69" i="6"/>
  <c r="F690" i="7" s="1"/>
  <c r="DI29" i="6"/>
  <c r="F306" i="7" s="1"/>
  <c r="F69" i="6"/>
  <c r="F583" i="7" s="1"/>
  <c r="N69" i="6"/>
  <c r="F591" i="7" s="1"/>
  <c r="V69" i="6"/>
  <c r="F599" i="7" s="1"/>
  <c r="AD69" i="6"/>
  <c r="F607" i="7" s="1"/>
  <c r="AL69" i="6"/>
  <c r="F615" i="7" s="1"/>
  <c r="AT69" i="6"/>
  <c r="F623" i="7" s="1"/>
  <c r="BB69" i="6"/>
  <c r="F631" i="7" s="1"/>
  <c r="BJ69" i="6"/>
  <c r="F639" i="7" s="1"/>
  <c r="BR69" i="6"/>
  <c r="F647" i="7" s="1"/>
  <c r="BZ69" i="6"/>
  <c r="F655" i="7" s="1"/>
  <c r="CH69" i="6"/>
  <c r="F663" i="7" s="1"/>
  <c r="CP69" i="6"/>
  <c r="F671" i="7" s="1"/>
  <c r="CX69" i="6"/>
  <c r="F679" i="7" s="1"/>
  <c r="B49" i="6"/>
  <c r="F387" i="7" s="1"/>
  <c r="J49" i="6"/>
  <c r="F395" i="7" s="1"/>
  <c r="R49" i="6"/>
  <c r="F403" i="7" s="1"/>
  <c r="Z49" i="6"/>
  <c r="F411" i="7" s="1"/>
  <c r="AH49" i="6"/>
  <c r="F419" i="7" s="1"/>
  <c r="AP49" i="6"/>
  <c r="F427" i="7" s="1"/>
  <c r="AX49" i="6"/>
  <c r="F435" i="7" s="1"/>
  <c r="BF49" i="6"/>
  <c r="F443" i="7" s="1"/>
  <c r="BN49" i="6"/>
  <c r="F451" i="7" s="1"/>
  <c r="BV49" i="6"/>
  <c r="F459" i="7" s="1"/>
  <c r="CD49" i="6"/>
  <c r="F467" i="7" s="1"/>
  <c r="CL49" i="6"/>
  <c r="F475" i="7" s="1"/>
  <c r="CT49" i="6"/>
  <c r="F483" i="7" s="1"/>
  <c r="DB49" i="6"/>
  <c r="F491" i="7" s="1"/>
  <c r="F29" i="6"/>
  <c r="F199" i="7" s="1"/>
  <c r="N29" i="6"/>
  <c r="F207" i="7" s="1"/>
  <c r="V29" i="6"/>
  <c r="F215" i="7" s="1"/>
  <c r="AD29" i="6"/>
  <c r="F223" i="7" s="1"/>
  <c r="AL29" i="6"/>
  <c r="F231" i="7" s="1"/>
  <c r="AT29" i="6"/>
  <c r="F239" i="7" s="1"/>
  <c r="BB29" i="6"/>
  <c r="F247" i="7" s="1"/>
  <c r="BJ29" i="6"/>
  <c r="F255" i="7" s="1"/>
  <c r="BR29" i="6"/>
  <c r="F263" i="7" s="1"/>
  <c r="BZ29" i="6"/>
  <c r="F271" i="7" s="1"/>
  <c r="CH29" i="6"/>
  <c r="F279" i="7" s="1"/>
  <c r="CP29" i="6"/>
  <c r="F287" i="7" s="1"/>
  <c r="CX29" i="6"/>
  <c r="F295" i="7" s="1"/>
  <c r="F9" i="6"/>
  <c r="F7" i="7" s="1"/>
  <c r="N9" i="6"/>
  <c r="F15" i="7" s="1"/>
  <c r="V9" i="6"/>
  <c r="F23" i="7" s="1"/>
  <c r="AD9" i="6"/>
  <c r="F31" i="7" s="1"/>
  <c r="AL9" i="6"/>
  <c r="F39" i="7" s="1"/>
  <c r="AT9" i="6"/>
  <c r="F47" i="7" s="1"/>
  <c r="BB9" i="6"/>
  <c r="F55" i="7" s="1"/>
  <c r="BJ9" i="6"/>
  <c r="F63" i="7" s="1"/>
  <c r="BR9" i="6"/>
  <c r="F71" i="7" s="1"/>
  <c r="BZ9" i="6"/>
  <c r="F79" i="7" s="1"/>
  <c r="CH9" i="6"/>
  <c r="F87" i="7" s="1"/>
  <c r="CP9" i="6"/>
  <c r="F95" i="7" s="1"/>
  <c r="CX9" i="6"/>
  <c r="F103" i="7" s="1"/>
  <c r="DF9" i="6"/>
  <c r="F111" i="7" s="1"/>
  <c r="DN9" i="6"/>
  <c r="F119" i="7" s="1"/>
  <c r="DJ69" i="6"/>
  <c r="F691" i="7" s="1"/>
  <c r="DF49" i="6"/>
  <c r="F495" i="7" s="1"/>
  <c r="DN49" i="6"/>
  <c r="F503" i="7" s="1"/>
  <c r="DJ29" i="6"/>
  <c r="F307" i="7" s="1"/>
  <c r="G69" i="6"/>
  <c r="F584" i="7" s="1"/>
  <c r="O69" i="6"/>
  <c r="F592" i="7" s="1"/>
  <c r="W69" i="6"/>
  <c r="F600" i="7" s="1"/>
  <c r="AE69" i="6"/>
  <c r="F608" i="7" s="1"/>
  <c r="AM69" i="6"/>
  <c r="F616" i="7" s="1"/>
  <c r="AU69" i="6"/>
  <c r="F624" i="7" s="1"/>
  <c r="BC69" i="6"/>
  <c r="F632" i="7" s="1"/>
  <c r="BK69" i="6"/>
  <c r="F640" i="7" s="1"/>
  <c r="BS69" i="6"/>
  <c r="F648" i="7" s="1"/>
  <c r="CA69" i="6"/>
  <c r="F656" i="7" s="1"/>
  <c r="CI69" i="6"/>
  <c r="F664" i="7" s="1"/>
  <c r="CQ69" i="6"/>
  <c r="F672" i="7" s="1"/>
  <c r="CY69" i="6"/>
  <c r="F680" i="7" s="1"/>
  <c r="C49" i="6"/>
  <c r="F388" i="7" s="1"/>
  <c r="K49" i="6"/>
  <c r="F396" i="7" s="1"/>
  <c r="S49" i="6"/>
  <c r="F404" i="7" s="1"/>
  <c r="AA49" i="6"/>
  <c r="F412" i="7" s="1"/>
  <c r="AI49" i="6"/>
  <c r="F420" i="7" s="1"/>
  <c r="AQ49" i="6"/>
  <c r="F428" i="7" s="1"/>
  <c r="AY49" i="6"/>
  <c r="F436" i="7" s="1"/>
  <c r="BG49" i="6"/>
  <c r="F444" i="7" s="1"/>
  <c r="BO49" i="6"/>
  <c r="F452" i="7" s="1"/>
  <c r="BW49" i="6"/>
  <c r="F460" i="7" s="1"/>
  <c r="CE49" i="6"/>
  <c r="F468" i="7" s="1"/>
  <c r="CM49" i="6"/>
  <c r="F476" i="7" s="1"/>
  <c r="CU49" i="6"/>
  <c r="F484" i="7" s="1"/>
  <c r="DC49" i="6"/>
  <c r="F492" i="7" s="1"/>
  <c r="G29" i="6"/>
  <c r="F200" i="7" s="1"/>
  <c r="O29" i="6"/>
  <c r="F208" i="7" s="1"/>
  <c r="W29" i="6"/>
  <c r="F216" i="7" s="1"/>
  <c r="AE29" i="6"/>
  <c r="F224" i="7" s="1"/>
  <c r="AM29" i="6"/>
  <c r="F232" i="7" s="1"/>
  <c r="AU29" i="6"/>
  <c r="F240" i="7" s="1"/>
  <c r="BC29" i="6"/>
  <c r="F248" i="7" s="1"/>
  <c r="BK29" i="6"/>
  <c r="F256" i="7" s="1"/>
  <c r="BS29" i="6"/>
  <c r="F264" i="7" s="1"/>
  <c r="CA29" i="6"/>
  <c r="F272" i="7" s="1"/>
  <c r="CI29" i="6"/>
  <c r="F280" i="7" s="1"/>
  <c r="CQ29" i="6"/>
  <c r="F288" i="7" s="1"/>
  <c r="CY29" i="6"/>
  <c r="F296" i="7" s="1"/>
  <c r="G9" i="6"/>
  <c r="F8" i="7" s="1"/>
  <c r="O9" i="6"/>
  <c r="F16" i="7" s="1"/>
  <c r="W9" i="6"/>
  <c r="F24" i="7" s="1"/>
  <c r="AE9" i="6"/>
  <c r="F32" i="7" s="1"/>
  <c r="AM9" i="6"/>
  <c r="F40" i="7" s="1"/>
  <c r="AU9" i="6"/>
  <c r="F48" i="7" s="1"/>
  <c r="BC9" i="6"/>
  <c r="F56" i="7" s="1"/>
  <c r="BK9" i="6"/>
  <c r="F64" i="7" s="1"/>
  <c r="BS9" i="6"/>
  <c r="F72" i="7" s="1"/>
  <c r="CA9" i="6"/>
  <c r="F80" i="7" s="1"/>
  <c r="CI9" i="6"/>
  <c r="F88" i="7" s="1"/>
  <c r="CQ9" i="6"/>
  <c r="F96" i="7" s="1"/>
  <c r="CY9" i="6"/>
  <c r="F104" i="7" s="1"/>
  <c r="DG9" i="6"/>
  <c r="F112" i="7" s="1"/>
  <c r="DO9" i="6"/>
  <c r="F120" i="7" s="1"/>
  <c r="DK69" i="6"/>
  <c r="F692" i="7" s="1"/>
  <c r="DG49" i="6"/>
  <c r="F496" i="7" s="1"/>
  <c r="DO49" i="6"/>
  <c r="F504" i="7" s="1"/>
  <c r="DK29" i="6"/>
  <c r="F308" i="7" s="1"/>
  <c r="H69" i="6"/>
  <c r="F585" i="7" s="1"/>
  <c r="P69" i="6"/>
  <c r="F593" i="7" s="1"/>
  <c r="X69" i="6"/>
  <c r="F601" i="7" s="1"/>
  <c r="AF69" i="6"/>
  <c r="F609" i="7" s="1"/>
  <c r="AN69" i="6"/>
  <c r="F617" i="7" s="1"/>
  <c r="AV69" i="6"/>
  <c r="F625" i="7" s="1"/>
  <c r="BD69" i="6"/>
  <c r="F633" i="7" s="1"/>
  <c r="BL69" i="6"/>
  <c r="F641" i="7" s="1"/>
  <c r="BT69" i="6"/>
  <c r="F649" i="7" s="1"/>
  <c r="CB69" i="6"/>
  <c r="F657" i="7" s="1"/>
  <c r="CJ69" i="6"/>
  <c r="F665" i="7" s="1"/>
  <c r="CR69" i="6"/>
  <c r="F673" i="7" s="1"/>
  <c r="CZ69" i="6"/>
  <c r="F681" i="7" s="1"/>
  <c r="D49" i="6"/>
  <c r="F389" i="7" s="1"/>
  <c r="L49" i="6"/>
  <c r="F397" i="7" s="1"/>
  <c r="T49" i="6"/>
  <c r="F405" i="7" s="1"/>
  <c r="AB49" i="6"/>
  <c r="F413" i="7" s="1"/>
  <c r="AJ49" i="6"/>
  <c r="F421" i="7" s="1"/>
  <c r="AR49" i="6"/>
  <c r="F429" i="7" s="1"/>
  <c r="AZ49" i="6"/>
  <c r="F437" i="7" s="1"/>
  <c r="BH49" i="6"/>
  <c r="F445" i="7" s="1"/>
  <c r="BP49" i="6"/>
  <c r="F453" i="7" s="1"/>
  <c r="BX49" i="6"/>
  <c r="F461" i="7" s="1"/>
  <c r="CF49" i="6"/>
  <c r="F469" i="7" s="1"/>
  <c r="CN49" i="6"/>
  <c r="F477" i="7" s="1"/>
  <c r="CV49" i="6"/>
  <c r="F485" i="7" s="1"/>
  <c r="DD49" i="6"/>
  <c r="F493" i="7" s="1"/>
  <c r="H29" i="6"/>
  <c r="F201" i="7" s="1"/>
  <c r="P29" i="6"/>
  <c r="F209" i="7" s="1"/>
  <c r="X29" i="6"/>
  <c r="F217" i="7" s="1"/>
  <c r="AF29" i="6"/>
  <c r="F225" i="7" s="1"/>
  <c r="AN29" i="6"/>
  <c r="F233" i="7" s="1"/>
  <c r="AV29" i="6"/>
  <c r="F241" i="7" s="1"/>
  <c r="BD29" i="6"/>
  <c r="F249" i="7" s="1"/>
  <c r="BL29" i="6"/>
  <c r="F257" i="7" s="1"/>
  <c r="BT29" i="6"/>
  <c r="F265" i="7" s="1"/>
  <c r="CB29" i="6"/>
  <c r="F273" i="7" s="1"/>
  <c r="CJ29" i="6"/>
  <c r="F281" i="7" s="1"/>
  <c r="CR29" i="6"/>
  <c r="F289" i="7" s="1"/>
  <c r="CZ29" i="6"/>
  <c r="F297" i="7" s="1"/>
  <c r="H9" i="6"/>
  <c r="F9" i="7" s="1"/>
  <c r="P9" i="6"/>
  <c r="F17" i="7" s="1"/>
  <c r="X9" i="6"/>
  <c r="F25" i="7" s="1"/>
  <c r="AF9" i="6"/>
  <c r="F33" i="7" s="1"/>
  <c r="AN9" i="6"/>
  <c r="F41" i="7" s="1"/>
  <c r="AV9" i="6"/>
  <c r="F49" i="7" s="1"/>
  <c r="BD9" i="6"/>
  <c r="F57" i="7" s="1"/>
  <c r="BL9" i="6"/>
  <c r="F65" i="7" s="1"/>
  <c r="BT9" i="6"/>
  <c r="F73" i="7" s="1"/>
  <c r="CB9" i="6"/>
  <c r="F81" i="7" s="1"/>
  <c r="CJ9" i="6"/>
  <c r="F89" i="7" s="1"/>
  <c r="CR9" i="6"/>
  <c r="F97" i="7" s="1"/>
  <c r="CZ9" i="6"/>
  <c r="F105" i="7" s="1"/>
  <c r="DH9" i="6"/>
  <c r="F113" i="7" s="1"/>
  <c r="DL69" i="6"/>
  <c r="F693" i="7" s="1"/>
  <c r="DH49" i="6"/>
  <c r="F497" i="7" s="1"/>
  <c r="DL29" i="6"/>
  <c r="F309" i="7" s="1"/>
  <c r="I69" i="6"/>
  <c r="F586" i="7" s="1"/>
  <c r="Q69" i="6"/>
  <c r="F594" i="7" s="1"/>
  <c r="Y69" i="6"/>
  <c r="F602" i="7" s="1"/>
  <c r="AG69" i="6"/>
  <c r="F610" i="7" s="1"/>
  <c r="AO69" i="6"/>
  <c r="F618" i="7" s="1"/>
  <c r="AW69" i="6"/>
  <c r="F626" i="7" s="1"/>
  <c r="BE69" i="6"/>
  <c r="F634" i="7" s="1"/>
  <c r="BM69" i="6"/>
  <c r="F642" i="7" s="1"/>
  <c r="BU69" i="6"/>
  <c r="F650" i="7" s="1"/>
  <c r="CC69" i="6"/>
  <c r="F658" i="7" s="1"/>
  <c r="CK69" i="6"/>
  <c r="F666" i="7" s="1"/>
  <c r="CS69" i="6"/>
  <c r="F674" i="7" s="1"/>
  <c r="DA69" i="6"/>
  <c r="F682" i="7" s="1"/>
  <c r="E49" i="6"/>
  <c r="F390" i="7" s="1"/>
  <c r="M49" i="6"/>
  <c r="F398" i="7" s="1"/>
  <c r="U49" i="6"/>
  <c r="F406" i="7" s="1"/>
  <c r="AC49" i="6"/>
  <c r="F414" i="7" s="1"/>
  <c r="AK49" i="6"/>
  <c r="F422" i="7" s="1"/>
  <c r="AS49" i="6"/>
  <c r="F430" i="7" s="1"/>
  <c r="BA49" i="6"/>
  <c r="F438" i="7" s="1"/>
  <c r="BI49" i="6"/>
  <c r="F446" i="7" s="1"/>
  <c r="BQ49" i="6"/>
  <c r="F454" i="7" s="1"/>
  <c r="BY49" i="6"/>
  <c r="F462" i="7" s="1"/>
  <c r="CG49" i="6"/>
  <c r="F470" i="7" s="1"/>
  <c r="CO49" i="6"/>
  <c r="F478" i="7" s="1"/>
  <c r="CW49" i="6"/>
  <c r="F486" i="7" s="1"/>
  <c r="DE49" i="6"/>
  <c r="F494" i="7" s="1"/>
  <c r="I29" i="6"/>
  <c r="F202" i="7" s="1"/>
  <c r="Q29" i="6"/>
  <c r="F210" i="7" s="1"/>
  <c r="Y29" i="6"/>
  <c r="F218" i="7" s="1"/>
  <c r="AG29" i="6"/>
  <c r="F226" i="7" s="1"/>
  <c r="AO29" i="6"/>
  <c r="F234" i="7" s="1"/>
  <c r="AW29" i="6"/>
  <c r="F242" i="7" s="1"/>
  <c r="BE29" i="6"/>
  <c r="F250" i="7" s="1"/>
  <c r="BM29" i="6"/>
  <c r="F258" i="7" s="1"/>
  <c r="BU29" i="6"/>
  <c r="F266" i="7" s="1"/>
  <c r="CC29" i="6"/>
  <c r="F274" i="7" s="1"/>
  <c r="CK29" i="6"/>
  <c r="F282" i="7" s="1"/>
  <c r="CS29" i="6"/>
  <c r="F290" i="7" s="1"/>
  <c r="DA29" i="6"/>
  <c r="F298" i="7" s="1"/>
  <c r="I9" i="6"/>
  <c r="F10" i="7" s="1"/>
  <c r="Q9" i="6"/>
  <c r="F18" i="7" s="1"/>
  <c r="Y9" i="6"/>
  <c r="F26" i="7" s="1"/>
  <c r="AG9" i="6"/>
  <c r="F34" i="7" s="1"/>
  <c r="AO9" i="6"/>
  <c r="F42" i="7" s="1"/>
  <c r="AW9" i="6"/>
  <c r="F50" i="7" s="1"/>
  <c r="BE9" i="6"/>
  <c r="F58" i="7" s="1"/>
  <c r="BM9" i="6"/>
  <c r="F66" i="7" s="1"/>
  <c r="BU9" i="6"/>
  <c r="F74" i="7" s="1"/>
  <c r="CC9" i="6"/>
  <c r="F82" i="7" s="1"/>
  <c r="CK9" i="6"/>
  <c r="F90" i="7" s="1"/>
  <c r="CS9" i="6"/>
  <c r="F98" i="7" s="1"/>
  <c r="DA9" i="6"/>
  <c r="F106" i="7" s="1"/>
  <c r="DI9" i="6"/>
  <c r="F114" i="7" s="1"/>
  <c r="DM69" i="6"/>
  <c r="F694" i="7" s="1"/>
  <c r="DI49" i="6"/>
  <c r="F498" i="7" s="1"/>
  <c r="DM29" i="6"/>
  <c r="F310" i="7" s="1"/>
  <c r="J134" i="7"/>
  <c r="ED18" i="6"/>
  <c r="DS18" i="6"/>
  <c r="J130" i="7"/>
  <c r="DZ18" i="6"/>
  <c r="J131" i="7"/>
  <c r="DW18" i="6"/>
  <c r="J128" i="7"/>
  <c r="DV18" i="6"/>
  <c r="J127" i="7"/>
  <c r="DT18" i="6"/>
  <c r="J125" i="7"/>
  <c r="EA18" i="6"/>
  <c r="J132" i="7"/>
  <c r="EB18" i="6"/>
  <c r="J133" i="7"/>
  <c r="DX18" i="6"/>
  <c r="J129" i="7"/>
  <c r="DU18" i="6"/>
  <c r="J126" i="7"/>
  <c r="DQ33" i="6"/>
  <c r="J314" i="7" s="1"/>
  <c r="DO66" i="6"/>
  <c r="C696" i="7" s="1"/>
  <c r="DO67" i="6"/>
  <c r="D696" i="7" s="1"/>
  <c r="DO68" i="6"/>
  <c r="E696" i="7" s="1"/>
  <c r="DO70" i="6"/>
  <c r="G696" i="7" s="1"/>
  <c r="DO71" i="6"/>
  <c r="H696" i="7" s="1"/>
  <c r="DO72" i="6"/>
  <c r="I696" i="7" s="1"/>
  <c r="DO26" i="6"/>
  <c r="C312" i="7" s="1"/>
  <c r="DO27" i="6"/>
  <c r="D312" i="7" s="1"/>
  <c r="DO28" i="6"/>
  <c r="E312" i="7" s="1"/>
  <c r="DO30" i="6"/>
  <c r="G312" i="7" s="1"/>
  <c r="DO31" i="6"/>
  <c r="H312" i="7" s="1"/>
  <c r="DO32" i="6"/>
  <c r="I312" i="7" s="1"/>
  <c r="DP32" i="6"/>
  <c r="I313" i="7" s="1"/>
  <c r="DI6" i="6"/>
  <c r="DI16" i="6" s="1"/>
  <c r="DI7" i="6"/>
  <c r="D114" i="7" s="1"/>
  <c r="DI8" i="6"/>
  <c r="E114" i="7" s="1"/>
  <c r="DI10" i="6"/>
  <c r="G114" i="7" s="1"/>
  <c r="DI11" i="6"/>
  <c r="H114" i="7" s="1"/>
  <c r="DI12" i="6"/>
  <c r="DI17" i="6" s="1"/>
  <c r="DM66" i="6"/>
  <c r="C694" i="7" s="1"/>
  <c r="DM67" i="6"/>
  <c r="D694" i="7" s="1"/>
  <c r="DM68" i="6"/>
  <c r="E694" i="7" s="1"/>
  <c r="DM70" i="6"/>
  <c r="G694" i="7" s="1"/>
  <c r="DM71" i="6"/>
  <c r="H694" i="7" s="1"/>
  <c r="DM72" i="6"/>
  <c r="I694" i="7" s="1"/>
  <c r="DI46" i="6"/>
  <c r="C498" i="7" s="1"/>
  <c r="DI47" i="6"/>
  <c r="D498" i="7" s="1"/>
  <c r="DI48" i="6"/>
  <c r="E498" i="7" s="1"/>
  <c r="DI50" i="6"/>
  <c r="G498" i="7" s="1"/>
  <c r="DI51" i="6"/>
  <c r="H498" i="7" s="1"/>
  <c r="DI52" i="6"/>
  <c r="I498" i="7" s="1"/>
  <c r="DM26" i="6"/>
  <c r="C310" i="7" s="1"/>
  <c r="DM27" i="6"/>
  <c r="D310" i="7" s="1"/>
  <c r="DM28" i="6"/>
  <c r="E310" i="7" s="1"/>
  <c r="DM30" i="6"/>
  <c r="G310" i="7" s="1"/>
  <c r="DM31" i="6"/>
  <c r="H310" i="7" s="1"/>
  <c r="DM32" i="6"/>
  <c r="I310" i="7" s="1"/>
  <c r="DR18" i="6"/>
  <c r="J123" i="7"/>
  <c r="DQ16" i="6"/>
  <c r="C122" i="7"/>
  <c r="DQ17" i="6"/>
  <c r="I122" i="7"/>
  <c r="DJ6" i="6"/>
  <c r="DJ7" i="6"/>
  <c r="D115" i="7" s="1"/>
  <c r="DJ8" i="6"/>
  <c r="E115" i="7" s="1"/>
  <c r="DJ10" i="6"/>
  <c r="G115" i="7" s="1"/>
  <c r="DJ11" i="6"/>
  <c r="H115" i="7" s="1"/>
  <c r="DJ12" i="6"/>
  <c r="DN66" i="6"/>
  <c r="C695" i="7" s="1"/>
  <c r="DN67" i="6"/>
  <c r="D695" i="7" s="1"/>
  <c r="DN68" i="6"/>
  <c r="E695" i="7" s="1"/>
  <c r="DN70" i="6"/>
  <c r="G695" i="7" s="1"/>
  <c r="DN71" i="6"/>
  <c r="H695" i="7" s="1"/>
  <c r="DN72" i="6"/>
  <c r="I695" i="7" s="1"/>
  <c r="DJ46" i="6"/>
  <c r="C499" i="7" s="1"/>
  <c r="DJ47" i="6"/>
  <c r="D499" i="7" s="1"/>
  <c r="DJ48" i="6"/>
  <c r="E499" i="7" s="1"/>
  <c r="DJ50" i="6"/>
  <c r="G499" i="7" s="1"/>
  <c r="DJ51" i="6"/>
  <c r="H499" i="7" s="1"/>
  <c r="DJ52" i="6"/>
  <c r="I499" i="7" s="1"/>
  <c r="DN26" i="6"/>
  <c r="C311" i="7" s="1"/>
  <c r="DN27" i="6"/>
  <c r="D311" i="7" s="1"/>
  <c r="DN28" i="6"/>
  <c r="E311" i="7" s="1"/>
  <c r="DN30" i="6"/>
  <c r="G311" i="7" s="1"/>
  <c r="DN31" i="6"/>
  <c r="H311" i="7" s="1"/>
  <c r="DN32" i="6"/>
  <c r="I311" i="7" s="1"/>
  <c r="DK6" i="6"/>
  <c r="DK7" i="6"/>
  <c r="D116" i="7" s="1"/>
  <c r="DK8" i="6"/>
  <c r="E116" i="7" s="1"/>
  <c r="DK10" i="6"/>
  <c r="G116" i="7" s="1"/>
  <c r="DK11" i="6"/>
  <c r="H116" i="7" s="1"/>
  <c r="DK12" i="6"/>
  <c r="DG66" i="6"/>
  <c r="C688" i="7" s="1"/>
  <c r="DG67" i="6"/>
  <c r="D688" i="7" s="1"/>
  <c r="DG68" i="6"/>
  <c r="E688" i="7" s="1"/>
  <c r="DG70" i="6"/>
  <c r="G688" i="7" s="1"/>
  <c r="DG71" i="6"/>
  <c r="H688" i="7" s="1"/>
  <c r="DG72" i="6"/>
  <c r="I688" i="7" s="1"/>
  <c r="DK46" i="6"/>
  <c r="DK47" i="6"/>
  <c r="D500" i="7" s="1"/>
  <c r="DK48" i="6"/>
  <c r="E500" i="7" s="1"/>
  <c r="DK50" i="6"/>
  <c r="G500" i="7" s="1"/>
  <c r="DK51" i="6"/>
  <c r="H500" i="7" s="1"/>
  <c r="DK52" i="6"/>
  <c r="I500" i="7" s="1"/>
  <c r="DG26" i="6"/>
  <c r="C304" i="7" s="1"/>
  <c r="DG27" i="6"/>
  <c r="D304" i="7" s="1"/>
  <c r="DG28" i="6"/>
  <c r="E304" i="7" s="1"/>
  <c r="DG30" i="6"/>
  <c r="G304" i="7" s="1"/>
  <c r="DG31" i="6"/>
  <c r="H304" i="7" s="1"/>
  <c r="DG32" i="6"/>
  <c r="I304" i="7" s="1"/>
  <c r="DL6" i="6"/>
  <c r="DL7" i="6"/>
  <c r="D117" i="7" s="1"/>
  <c r="DL8" i="6"/>
  <c r="E117" i="7" s="1"/>
  <c r="DL10" i="6"/>
  <c r="G117" i="7" s="1"/>
  <c r="DL11" i="6"/>
  <c r="H117" i="7" s="1"/>
  <c r="DL12" i="6"/>
  <c r="DH66" i="6"/>
  <c r="C689" i="7" s="1"/>
  <c r="DP66" i="6"/>
  <c r="C697" i="7" s="1"/>
  <c r="DH67" i="6"/>
  <c r="D689" i="7" s="1"/>
  <c r="DP67" i="6"/>
  <c r="D697" i="7" s="1"/>
  <c r="DH68" i="6"/>
  <c r="E689" i="7" s="1"/>
  <c r="DP68" i="6"/>
  <c r="E697" i="7" s="1"/>
  <c r="DH70" i="6"/>
  <c r="G689" i="7" s="1"/>
  <c r="DP70" i="6"/>
  <c r="G697" i="7" s="1"/>
  <c r="DH71" i="6"/>
  <c r="H689" i="7" s="1"/>
  <c r="DP71" i="6"/>
  <c r="H697" i="7" s="1"/>
  <c r="DH72" i="6"/>
  <c r="I689" i="7" s="1"/>
  <c r="DP72" i="6"/>
  <c r="I697" i="7" s="1"/>
  <c r="DL46" i="6"/>
  <c r="C501" i="7" s="1"/>
  <c r="DL47" i="6"/>
  <c r="D501" i="7" s="1"/>
  <c r="DL48" i="6"/>
  <c r="E501" i="7" s="1"/>
  <c r="DL50" i="6"/>
  <c r="G501" i="7" s="1"/>
  <c r="DL51" i="6"/>
  <c r="H501" i="7" s="1"/>
  <c r="DL52" i="6"/>
  <c r="I501" i="7" s="1"/>
  <c r="DH26" i="6"/>
  <c r="C305" i="7" s="1"/>
  <c r="DP26" i="6"/>
  <c r="C313" i="7" s="1"/>
  <c r="DH27" i="6"/>
  <c r="D305" i="7" s="1"/>
  <c r="DP27" i="6"/>
  <c r="D313" i="7" s="1"/>
  <c r="DH28" i="6"/>
  <c r="E305" i="7" s="1"/>
  <c r="DP28" i="6"/>
  <c r="E313" i="7" s="1"/>
  <c r="DH30" i="6"/>
  <c r="G305" i="7" s="1"/>
  <c r="DP30" i="6"/>
  <c r="G313" i="7" s="1"/>
  <c r="DH31" i="6"/>
  <c r="H305" i="7" s="1"/>
  <c r="DP31" i="6"/>
  <c r="H313" i="7" s="1"/>
  <c r="DH32" i="6"/>
  <c r="I305" i="7" s="1"/>
  <c r="DM6" i="6"/>
  <c r="DM7" i="6"/>
  <c r="D118" i="7" s="1"/>
  <c r="DM8" i="6"/>
  <c r="E118" i="7" s="1"/>
  <c r="DM10" i="6"/>
  <c r="G118" i="7" s="1"/>
  <c r="DM11" i="6"/>
  <c r="H118" i="7" s="1"/>
  <c r="DM12" i="6"/>
  <c r="DI66" i="6"/>
  <c r="C690" i="7" s="1"/>
  <c r="DI67" i="6"/>
  <c r="D690" i="7" s="1"/>
  <c r="DI68" i="6"/>
  <c r="E690" i="7" s="1"/>
  <c r="DI70" i="6"/>
  <c r="G690" i="7" s="1"/>
  <c r="DI71" i="6"/>
  <c r="H690" i="7" s="1"/>
  <c r="DI72" i="6"/>
  <c r="I690" i="7" s="1"/>
  <c r="DM46" i="6"/>
  <c r="C502" i="7" s="1"/>
  <c r="DM47" i="6"/>
  <c r="D502" i="7" s="1"/>
  <c r="DM48" i="6"/>
  <c r="E502" i="7" s="1"/>
  <c r="DM50" i="6"/>
  <c r="G502" i="7" s="1"/>
  <c r="DM51" i="6"/>
  <c r="H502" i="7" s="1"/>
  <c r="DM52" i="6"/>
  <c r="I502" i="7" s="1"/>
  <c r="DI26" i="6"/>
  <c r="C306" i="7" s="1"/>
  <c r="DI27" i="6"/>
  <c r="D306" i="7" s="1"/>
  <c r="DI28" i="6"/>
  <c r="E306" i="7" s="1"/>
  <c r="DI30" i="6"/>
  <c r="G306" i="7" s="1"/>
  <c r="DI31" i="6"/>
  <c r="H306" i="7" s="1"/>
  <c r="DI32" i="6"/>
  <c r="I306" i="7" s="1"/>
  <c r="DN6" i="6"/>
  <c r="DN7" i="6"/>
  <c r="D119" i="7" s="1"/>
  <c r="DN8" i="6"/>
  <c r="E119" i="7" s="1"/>
  <c r="DN10" i="6"/>
  <c r="G119" i="7" s="1"/>
  <c r="DN11" i="6"/>
  <c r="H119" i="7" s="1"/>
  <c r="DN12" i="6"/>
  <c r="DJ66" i="6"/>
  <c r="C691" i="7" s="1"/>
  <c r="DJ67" i="6"/>
  <c r="D691" i="7" s="1"/>
  <c r="DJ68" i="6"/>
  <c r="E691" i="7" s="1"/>
  <c r="DJ70" i="6"/>
  <c r="G691" i="7" s="1"/>
  <c r="DJ71" i="6"/>
  <c r="H691" i="7" s="1"/>
  <c r="DJ72" i="6"/>
  <c r="I691" i="7" s="1"/>
  <c r="DN46" i="6"/>
  <c r="C503" i="7" s="1"/>
  <c r="DN47" i="6"/>
  <c r="D503" i="7" s="1"/>
  <c r="DN48" i="6"/>
  <c r="E503" i="7" s="1"/>
  <c r="DN50" i="6"/>
  <c r="G503" i="7" s="1"/>
  <c r="DN51" i="6"/>
  <c r="H503" i="7" s="1"/>
  <c r="DN52" i="6"/>
  <c r="I503" i="7" s="1"/>
  <c r="DJ26" i="6"/>
  <c r="C307" i="7" s="1"/>
  <c r="DJ27" i="6"/>
  <c r="D307" i="7" s="1"/>
  <c r="DJ28" i="6"/>
  <c r="E307" i="7" s="1"/>
  <c r="DJ30" i="6"/>
  <c r="G307" i="7" s="1"/>
  <c r="DJ31" i="6"/>
  <c r="H307" i="7" s="1"/>
  <c r="DJ32" i="6"/>
  <c r="I307" i="7" s="1"/>
  <c r="DG6" i="6"/>
  <c r="DO6" i="6"/>
  <c r="DG7" i="6"/>
  <c r="D112" i="7" s="1"/>
  <c r="DO7" i="6"/>
  <c r="D120" i="7" s="1"/>
  <c r="DG8" i="6"/>
  <c r="E112" i="7" s="1"/>
  <c r="DO8" i="6"/>
  <c r="E120" i="7" s="1"/>
  <c r="DG10" i="6"/>
  <c r="G112" i="7" s="1"/>
  <c r="DO10" i="6"/>
  <c r="G120" i="7" s="1"/>
  <c r="DG11" i="6"/>
  <c r="H112" i="7" s="1"/>
  <c r="DO11" i="6"/>
  <c r="H120" i="7" s="1"/>
  <c r="DG12" i="6"/>
  <c r="DO12" i="6"/>
  <c r="DK66" i="6"/>
  <c r="DK67" i="6"/>
  <c r="D692" i="7" s="1"/>
  <c r="DK68" i="6"/>
  <c r="E692" i="7" s="1"/>
  <c r="DK70" i="6"/>
  <c r="G692" i="7" s="1"/>
  <c r="DK71" i="6"/>
  <c r="H692" i="7" s="1"/>
  <c r="DK72" i="6"/>
  <c r="I692" i="7" s="1"/>
  <c r="DG46" i="6"/>
  <c r="C496" i="7" s="1"/>
  <c r="DO46" i="6"/>
  <c r="C504" i="7" s="1"/>
  <c r="DG47" i="6"/>
  <c r="D496" i="7" s="1"/>
  <c r="DO47" i="6"/>
  <c r="D504" i="7" s="1"/>
  <c r="DG48" i="6"/>
  <c r="E496" i="7" s="1"/>
  <c r="DO48" i="6"/>
  <c r="E504" i="7" s="1"/>
  <c r="DG50" i="6"/>
  <c r="G496" i="7" s="1"/>
  <c r="DO50" i="6"/>
  <c r="G504" i="7" s="1"/>
  <c r="DG51" i="6"/>
  <c r="H496" i="7" s="1"/>
  <c r="DO51" i="6"/>
  <c r="H504" i="7" s="1"/>
  <c r="DG52" i="6"/>
  <c r="I496" i="7" s="1"/>
  <c r="DO52" i="6"/>
  <c r="I504" i="7" s="1"/>
  <c r="DK26" i="6"/>
  <c r="DK27" i="6"/>
  <c r="D308" i="7" s="1"/>
  <c r="DK28" i="6"/>
  <c r="E308" i="7" s="1"/>
  <c r="DK30" i="6"/>
  <c r="G308" i="7" s="1"/>
  <c r="DK31" i="6"/>
  <c r="H308" i="7" s="1"/>
  <c r="DK32" i="6"/>
  <c r="I308" i="7" s="1"/>
  <c r="DH6" i="6"/>
  <c r="DP6" i="6"/>
  <c r="DH7" i="6"/>
  <c r="D113" i="7" s="1"/>
  <c r="DP7" i="6"/>
  <c r="D121" i="7" s="1"/>
  <c r="DH8" i="6"/>
  <c r="E113" i="7" s="1"/>
  <c r="DP8" i="6"/>
  <c r="E121" i="7" s="1"/>
  <c r="DH10" i="6"/>
  <c r="G113" i="7" s="1"/>
  <c r="DP10" i="6"/>
  <c r="G121" i="7" s="1"/>
  <c r="DH11" i="6"/>
  <c r="H113" i="7" s="1"/>
  <c r="DP11" i="6"/>
  <c r="H121" i="7" s="1"/>
  <c r="DH12" i="6"/>
  <c r="DP12" i="6"/>
  <c r="DL66" i="6"/>
  <c r="C693" i="7" s="1"/>
  <c r="DL67" i="6"/>
  <c r="D693" i="7" s="1"/>
  <c r="DL68" i="6"/>
  <c r="E693" i="7" s="1"/>
  <c r="DL70" i="6"/>
  <c r="G693" i="7" s="1"/>
  <c r="DL71" i="6"/>
  <c r="H693" i="7" s="1"/>
  <c r="DL72" i="6"/>
  <c r="I693" i="7" s="1"/>
  <c r="DH46" i="6"/>
  <c r="C497" i="7" s="1"/>
  <c r="DP46" i="6"/>
  <c r="C505" i="7" s="1"/>
  <c r="DH47" i="6"/>
  <c r="D497" i="7" s="1"/>
  <c r="DP47" i="6"/>
  <c r="D505" i="7" s="1"/>
  <c r="DH48" i="6"/>
  <c r="E497" i="7" s="1"/>
  <c r="DP48" i="6"/>
  <c r="E505" i="7" s="1"/>
  <c r="DH50" i="6"/>
  <c r="G497" i="7" s="1"/>
  <c r="DP50" i="6"/>
  <c r="G505" i="7" s="1"/>
  <c r="DH51" i="6"/>
  <c r="H497" i="7" s="1"/>
  <c r="DP51" i="6"/>
  <c r="H505" i="7" s="1"/>
  <c r="DH52" i="6"/>
  <c r="I497" i="7" s="1"/>
  <c r="DP52" i="6"/>
  <c r="I505" i="7" s="1"/>
  <c r="DL26" i="6"/>
  <c r="C309" i="7" s="1"/>
  <c r="DL27" i="6"/>
  <c r="D309" i="7" s="1"/>
  <c r="DL28" i="6"/>
  <c r="E309" i="7" s="1"/>
  <c r="DL30" i="6"/>
  <c r="G309" i="7" s="1"/>
  <c r="DL31" i="6"/>
  <c r="H309" i="7" s="1"/>
  <c r="DL32" i="6"/>
  <c r="I309" i="7" s="1"/>
  <c r="DC71" i="6"/>
  <c r="H684" i="7" s="1"/>
  <c r="DC27" i="6"/>
  <c r="D300" i="7" s="1"/>
  <c r="DC30" i="6"/>
  <c r="G300" i="7" s="1"/>
  <c r="DC32" i="6"/>
  <c r="I300" i="7" s="1"/>
  <c r="CU66" i="6"/>
  <c r="C676" i="7" s="1"/>
  <c r="CU71" i="6"/>
  <c r="H676" i="7" s="1"/>
  <c r="CU32" i="6"/>
  <c r="I292" i="7" s="1"/>
  <c r="CU68" i="6"/>
  <c r="E676" i="7" s="1"/>
  <c r="DB7" i="6"/>
  <c r="D107" i="7" s="1"/>
  <c r="DB10" i="6"/>
  <c r="G107" i="7" s="1"/>
  <c r="DB12" i="6"/>
  <c r="DB17" i="6" s="1"/>
  <c r="DF6" i="6"/>
  <c r="DF16" i="6" s="1"/>
  <c r="DF8" i="6"/>
  <c r="E111" i="7" s="1"/>
  <c r="DD66" i="6"/>
  <c r="C685" i="7" s="1"/>
  <c r="DD67" i="6"/>
  <c r="D685" i="7" s="1"/>
  <c r="DD68" i="6"/>
  <c r="E685" i="7" s="1"/>
  <c r="DD70" i="6"/>
  <c r="G685" i="7" s="1"/>
  <c r="DD71" i="6"/>
  <c r="H685" i="7" s="1"/>
  <c r="DD72" i="6"/>
  <c r="I685" i="7" s="1"/>
  <c r="DD26" i="6"/>
  <c r="C301" i="7" s="1"/>
  <c r="CU27" i="6"/>
  <c r="D292" i="7" s="1"/>
  <c r="DD27" i="6"/>
  <c r="D301" i="7" s="1"/>
  <c r="DD28" i="6"/>
  <c r="E301" i="7" s="1"/>
  <c r="CU30" i="6"/>
  <c r="G292" i="7" s="1"/>
  <c r="DD30" i="6"/>
  <c r="G301" i="7" s="1"/>
  <c r="DD31" i="6"/>
  <c r="H301" i="7" s="1"/>
  <c r="DD32" i="6"/>
  <c r="I301" i="7" s="1"/>
  <c r="DD6" i="6"/>
  <c r="DD16" i="6" s="1"/>
  <c r="DD7" i="6"/>
  <c r="D109" i="7" s="1"/>
  <c r="DD8" i="6"/>
  <c r="E109" i="7" s="1"/>
  <c r="DD10" i="6"/>
  <c r="G109" i="7" s="1"/>
  <c r="DD11" i="6"/>
  <c r="H109" i="7" s="1"/>
  <c r="DA47" i="6"/>
  <c r="D490" i="7" s="1"/>
  <c r="CX6" i="6"/>
  <c r="CX16" i="6" s="1"/>
  <c r="CX8" i="6"/>
  <c r="E103" i="7" s="1"/>
  <c r="CX11" i="6"/>
  <c r="H103" i="7" s="1"/>
  <c r="CY67" i="6"/>
  <c r="D680" i="7" s="1"/>
  <c r="CY70" i="6"/>
  <c r="G680" i="7" s="1"/>
  <c r="CY72" i="6"/>
  <c r="I680" i="7" s="1"/>
  <c r="CY26" i="6"/>
  <c r="C296" i="7" s="1"/>
  <c r="CY28" i="6"/>
  <c r="E296" i="7" s="1"/>
  <c r="CY31" i="6"/>
  <c r="H296" i="7" s="1"/>
  <c r="DA66" i="6"/>
  <c r="C682" i="7" s="1"/>
  <c r="DA67" i="6"/>
  <c r="D682" i="7" s="1"/>
  <c r="DA68" i="6"/>
  <c r="E682" i="7" s="1"/>
  <c r="DA70" i="6"/>
  <c r="G682" i="7" s="1"/>
  <c r="DA71" i="6"/>
  <c r="H682" i="7" s="1"/>
  <c r="DA72" i="6"/>
  <c r="I682" i="7" s="1"/>
  <c r="CW46" i="6"/>
  <c r="C486" i="7" s="1"/>
  <c r="DE46" i="6"/>
  <c r="C494" i="7" s="1"/>
  <c r="CW47" i="6"/>
  <c r="D486" i="7" s="1"/>
  <c r="DE47" i="6"/>
  <c r="D494" i="7" s="1"/>
  <c r="CW48" i="6"/>
  <c r="E486" i="7" s="1"/>
  <c r="DE48" i="6"/>
  <c r="E494" i="7" s="1"/>
  <c r="CW50" i="6"/>
  <c r="G486" i="7" s="1"/>
  <c r="DE50" i="6"/>
  <c r="G494" i="7" s="1"/>
  <c r="CW51" i="6"/>
  <c r="H486" i="7" s="1"/>
  <c r="DE51" i="6"/>
  <c r="H494" i="7" s="1"/>
  <c r="CW52" i="6"/>
  <c r="I486" i="7" s="1"/>
  <c r="DE52" i="6"/>
  <c r="I494" i="7" s="1"/>
  <c r="DA26" i="6"/>
  <c r="C298" i="7" s="1"/>
  <c r="DA27" i="6"/>
  <c r="D298" i="7" s="1"/>
  <c r="DA28" i="6"/>
  <c r="E298" i="7" s="1"/>
  <c r="DA30" i="6"/>
  <c r="G298" i="7" s="1"/>
  <c r="DA31" i="6"/>
  <c r="H298" i="7" s="1"/>
  <c r="DA32" i="6"/>
  <c r="I298" i="7" s="1"/>
  <c r="DA6" i="6"/>
  <c r="DA16" i="6" s="1"/>
  <c r="DA7" i="6"/>
  <c r="D106" i="7" s="1"/>
  <c r="DA8" i="6"/>
  <c r="E106" i="7" s="1"/>
  <c r="DA10" i="6"/>
  <c r="G106" i="7" s="1"/>
  <c r="DA11" i="6"/>
  <c r="H106" i="7" s="1"/>
  <c r="DA12" i="6"/>
  <c r="DA17" i="6" s="1"/>
  <c r="DC66" i="6"/>
  <c r="C684" i="7" s="1"/>
  <c r="DB66" i="6"/>
  <c r="C683" i="7" s="1"/>
  <c r="DB67" i="6"/>
  <c r="D683" i="7" s="1"/>
  <c r="DB68" i="6"/>
  <c r="E683" i="7" s="1"/>
  <c r="DB70" i="6"/>
  <c r="G683" i="7" s="1"/>
  <c r="DB71" i="6"/>
  <c r="H683" i="7" s="1"/>
  <c r="DB72" i="6"/>
  <c r="I683" i="7" s="1"/>
  <c r="CX46" i="6"/>
  <c r="C487" i="7" s="1"/>
  <c r="CX47" i="6"/>
  <c r="D487" i="7" s="1"/>
  <c r="CX48" i="6"/>
  <c r="E487" i="7" s="1"/>
  <c r="CX50" i="6"/>
  <c r="G487" i="7" s="1"/>
  <c r="CX51" i="6"/>
  <c r="H487" i="7" s="1"/>
  <c r="CX52" i="6"/>
  <c r="I487" i="7" s="1"/>
  <c r="DB26" i="6"/>
  <c r="C299" i="7" s="1"/>
  <c r="DB27" i="6"/>
  <c r="D299" i="7" s="1"/>
  <c r="DB28" i="6"/>
  <c r="E299" i="7" s="1"/>
  <c r="DB30" i="6"/>
  <c r="G299" i="7" s="1"/>
  <c r="DB31" i="6"/>
  <c r="H299" i="7" s="1"/>
  <c r="DB32" i="6"/>
  <c r="I299" i="7" s="1"/>
  <c r="DB6" i="6"/>
  <c r="DB8" i="6"/>
  <c r="E107" i="7" s="1"/>
  <c r="DB11" i="6"/>
  <c r="H107" i="7" s="1"/>
  <c r="DA50" i="6"/>
  <c r="G490" i="7" s="1"/>
  <c r="CU67" i="6"/>
  <c r="D676" i="7" s="1"/>
  <c r="DC67" i="6"/>
  <c r="D684" i="7" s="1"/>
  <c r="CU70" i="6"/>
  <c r="G676" i="7" s="1"/>
  <c r="DC70" i="6"/>
  <c r="G684" i="7" s="1"/>
  <c r="CU72" i="6"/>
  <c r="I676" i="7" s="1"/>
  <c r="DC72" i="6"/>
  <c r="I684" i="7" s="1"/>
  <c r="CY46" i="6"/>
  <c r="CY47" i="6"/>
  <c r="D488" i="7" s="1"/>
  <c r="CY48" i="6"/>
  <c r="E488" i="7" s="1"/>
  <c r="CY50" i="6"/>
  <c r="G488" i="7" s="1"/>
  <c r="CY51" i="6"/>
  <c r="H488" i="7" s="1"/>
  <c r="CY52" i="6"/>
  <c r="I488" i="7" s="1"/>
  <c r="CU26" i="6"/>
  <c r="C292" i="7" s="1"/>
  <c r="DC26" i="6"/>
  <c r="C300" i="7" s="1"/>
  <c r="CU28" i="6"/>
  <c r="E292" i="7" s="1"/>
  <c r="DC28" i="6"/>
  <c r="E300" i="7" s="1"/>
  <c r="CU31" i="6"/>
  <c r="H292" i="7" s="1"/>
  <c r="DC31" i="6"/>
  <c r="H300" i="7" s="1"/>
  <c r="CU6" i="6"/>
  <c r="DC6" i="6"/>
  <c r="CU7" i="6"/>
  <c r="D100" i="7" s="1"/>
  <c r="DC7" i="6"/>
  <c r="D108" i="7" s="1"/>
  <c r="CU8" i="6"/>
  <c r="E100" i="7" s="1"/>
  <c r="DC8" i="6"/>
  <c r="E108" i="7" s="1"/>
  <c r="CU10" i="6"/>
  <c r="G100" i="7" s="1"/>
  <c r="DC10" i="6"/>
  <c r="G108" i="7" s="1"/>
  <c r="CU11" i="6"/>
  <c r="H100" i="7" s="1"/>
  <c r="DC11" i="6"/>
  <c r="H108" i="7" s="1"/>
  <c r="CU12" i="6"/>
  <c r="DC12" i="6"/>
  <c r="DF66" i="6"/>
  <c r="C687" i="7" s="1"/>
  <c r="DF67" i="6"/>
  <c r="D687" i="7" s="1"/>
  <c r="DF68" i="6"/>
  <c r="E687" i="7" s="1"/>
  <c r="DF70" i="6"/>
  <c r="G687" i="7" s="1"/>
  <c r="DF71" i="6"/>
  <c r="H687" i="7" s="1"/>
  <c r="DF72" i="6"/>
  <c r="I687" i="7" s="1"/>
  <c r="CV68" i="6"/>
  <c r="E677" i="7" s="1"/>
  <c r="CZ47" i="6"/>
  <c r="D489" i="7" s="1"/>
  <c r="CZ51" i="6"/>
  <c r="H489" i="7" s="1"/>
  <c r="CV26" i="6"/>
  <c r="C293" i="7" s="1"/>
  <c r="CV27" i="6"/>
  <c r="D293" i="7" s="1"/>
  <c r="CV31" i="6"/>
  <c r="H293" i="7" s="1"/>
  <c r="CV32" i="6"/>
  <c r="I293" i="7" s="1"/>
  <c r="DC68" i="6"/>
  <c r="E684" i="7" s="1"/>
  <c r="CW66" i="6"/>
  <c r="C678" i="7" s="1"/>
  <c r="DE66" i="6"/>
  <c r="C686" i="7" s="1"/>
  <c r="CW67" i="6"/>
  <c r="D678" i="7" s="1"/>
  <c r="DE67" i="6"/>
  <c r="D686" i="7" s="1"/>
  <c r="CW68" i="6"/>
  <c r="E678" i="7" s="1"/>
  <c r="DE68" i="6"/>
  <c r="E686" i="7" s="1"/>
  <c r="CW70" i="6"/>
  <c r="G678" i="7" s="1"/>
  <c r="DE70" i="6"/>
  <c r="G686" i="7" s="1"/>
  <c r="CW71" i="6"/>
  <c r="H678" i="7" s="1"/>
  <c r="DE71" i="6"/>
  <c r="H686" i="7" s="1"/>
  <c r="CW72" i="6"/>
  <c r="I678" i="7" s="1"/>
  <c r="DE72" i="6"/>
  <c r="I686" i="7" s="1"/>
  <c r="DA46" i="6"/>
  <c r="C490" i="7" s="1"/>
  <c r="DA48" i="6"/>
  <c r="E490" i="7" s="1"/>
  <c r="DA51" i="6"/>
  <c r="H490" i="7" s="1"/>
  <c r="CW26" i="6"/>
  <c r="C294" i="7" s="1"/>
  <c r="DE26" i="6"/>
  <c r="C302" i="7" s="1"/>
  <c r="CW27" i="6"/>
  <c r="D294" i="7" s="1"/>
  <c r="DE27" i="6"/>
  <c r="D302" i="7" s="1"/>
  <c r="CW28" i="6"/>
  <c r="E294" i="7" s="1"/>
  <c r="DE28" i="6"/>
  <c r="E302" i="7" s="1"/>
  <c r="CW30" i="6"/>
  <c r="G294" i="7" s="1"/>
  <c r="DE30" i="6"/>
  <c r="G302" i="7" s="1"/>
  <c r="CW31" i="6"/>
  <c r="H294" i="7" s="1"/>
  <c r="DE31" i="6"/>
  <c r="H302" i="7" s="1"/>
  <c r="CW32" i="6"/>
  <c r="I294" i="7" s="1"/>
  <c r="DE32" i="6"/>
  <c r="I302" i="7" s="1"/>
  <c r="CW6" i="6"/>
  <c r="DE6" i="6"/>
  <c r="CW7" i="6"/>
  <c r="D102" i="7" s="1"/>
  <c r="DE7" i="6"/>
  <c r="D110" i="7" s="1"/>
  <c r="CW8" i="6"/>
  <c r="E102" i="7" s="1"/>
  <c r="DE8" i="6"/>
  <c r="E110" i="7" s="1"/>
  <c r="CW10" i="6"/>
  <c r="G102" i="7" s="1"/>
  <c r="DE10" i="6"/>
  <c r="G110" i="7" s="1"/>
  <c r="CW11" i="6"/>
  <c r="H102" i="7" s="1"/>
  <c r="DE11" i="6"/>
  <c r="H110" i="7" s="1"/>
  <c r="CW12" i="6"/>
  <c r="DE12" i="6"/>
  <c r="DF26" i="6"/>
  <c r="C303" i="7" s="1"/>
  <c r="DF27" i="6"/>
  <c r="D303" i="7" s="1"/>
  <c r="DF30" i="6"/>
  <c r="G303" i="7" s="1"/>
  <c r="DF32" i="6"/>
  <c r="I303" i="7" s="1"/>
  <c r="CV66" i="6"/>
  <c r="C677" i="7" s="1"/>
  <c r="CV71" i="6"/>
  <c r="H677" i="7" s="1"/>
  <c r="CV7" i="6"/>
  <c r="D101" i="7" s="1"/>
  <c r="CV12" i="6"/>
  <c r="CX66" i="6"/>
  <c r="C679" i="7" s="1"/>
  <c r="CX67" i="6"/>
  <c r="D679" i="7" s="1"/>
  <c r="CX68" i="6"/>
  <c r="E679" i="7" s="1"/>
  <c r="CX70" i="6"/>
  <c r="G679" i="7" s="1"/>
  <c r="CX71" i="6"/>
  <c r="H679" i="7" s="1"/>
  <c r="CX72" i="6"/>
  <c r="I679" i="7" s="1"/>
  <c r="DB46" i="6"/>
  <c r="C491" i="7" s="1"/>
  <c r="DB47" i="6"/>
  <c r="D491" i="7" s="1"/>
  <c r="DB48" i="6"/>
  <c r="E491" i="7" s="1"/>
  <c r="DB50" i="6"/>
  <c r="G491" i="7" s="1"/>
  <c r="DB51" i="6"/>
  <c r="H491" i="7" s="1"/>
  <c r="DB52" i="6"/>
  <c r="I491" i="7" s="1"/>
  <c r="CX26" i="6"/>
  <c r="C295" i="7" s="1"/>
  <c r="CX27" i="6"/>
  <c r="D295" i="7" s="1"/>
  <c r="CX28" i="6"/>
  <c r="E295" i="7" s="1"/>
  <c r="CX30" i="6"/>
  <c r="G295" i="7" s="1"/>
  <c r="CX31" i="6"/>
  <c r="H295" i="7" s="1"/>
  <c r="CX32" i="6"/>
  <c r="I295" i="7" s="1"/>
  <c r="CX7" i="6"/>
  <c r="D103" i="7" s="1"/>
  <c r="CX10" i="6"/>
  <c r="G103" i="7" s="1"/>
  <c r="CX12" i="6"/>
  <c r="DF7" i="6"/>
  <c r="D111" i="7" s="1"/>
  <c r="DF10" i="6"/>
  <c r="G111" i="7" s="1"/>
  <c r="DF12" i="6"/>
  <c r="CV67" i="6"/>
  <c r="D677" i="7" s="1"/>
  <c r="CV72" i="6"/>
  <c r="I677" i="7" s="1"/>
  <c r="CZ46" i="6"/>
  <c r="C489" i="7" s="1"/>
  <c r="CZ48" i="6"/>
  <c r="E489" i="7" s="1"/>
  <c r="CV30" i="6"/>
  <c r="G293" i="7" s="1"/>
  <c r="CV10" i="6"/>
  <c r="G101" i="7" s="1"/>
  <c r="DA52" i="6"/>
  <c r="I490" i="7" s="1"/>
  <c r="CY66" i="6"/>
  <c r="CY68" i="6"/>
  <c r="E680" i="7" s="1"/>
  <c r="CY71" i="6"/>
  <c r="H680" i="7" s="1"/>
  <c r="CU46" i="6"/>
  <c r="C484" i="7" s="1"/>
  <c r="DC46" i="6"/>
  <c r="C492" i="7" s="1"/>
  <c r="CU47" i="6"/>
  <c r="D484" i="7" s="1"/>
  <c r="DC47" i="6"/>
  <c r="D492" i="7" s="1"/>
  <c r="CU48" i="6"/>
  <c r="E484" i="7" s="1"/>
  <c r="DC48" i="6"/>
  <c r="E492" i="7" s="1"/>
  <c r="CU50" i="6"/>
  <c r="G484" i="7" s="1"/>
  <c r="DC50" i="6"/>
  <c r="G492" i="7" s="1"/>
  <c r="CU51" i="6"/>
  <c r="H484" i="7" s="1"/>
  <c r="DC51" i="6"/>
  <c r="H492" i="7" s="1"/>
  <c r="CU52" i="6"/>
  <c r="I484" i="7" s="1"/>
  <c r="DC52" i="6"/>
  <c r="I492" i="7" s="1"/>
  <c r="CY27" i="6"/>
  <c r="D296" i="7" s="1"/>
  <c r="CY30" i="6"/>
  <c r="G296" i="7" s="1"/>
  <c r="CY32" i="6"/>
  <c r="I296" i="7" s="1"/>
  <c r="CY6" i="6"/>
  <c r="CY7" i="6"/>
  <c r="D104" i="7" s="1"/>
  <c r="CY8" i="6"/>
  <c r="E104" i="7" s="1"/>
  <c r="CY10" i="6"/>
  <c r="G104" i="7" s="1"/>
  <c r="CY11" i="6"/>
  <c r="H104" i="7" s="1"/>
  <c r="CY12" i="6"/>
  <c r="DF11" i="6"/>
  <c r="H111" i="7" s="1"/>
  <c r="CV70" i="6"/>
  <c r="G677" i="7" s="1"/>
  <c r="CZ50" i="6"/>
  <c r="G489" i="7" s="1"/>
  <c r="CZ52" i="6"/>
  <c r="I489" i="7" s="1"/>
  <c r="CV28" i="6"/>
  <c r="E293" i="7" s="1"/>
  <c r="CV6" i="6"/>
  <c r="CV8" i="6"/>
  <c r="E101" i="7" s="1"/>
  <c r="CV11" i="6"/>
  <c r="H101" i="7" s="1"/>
  <c r="DD12" i="6"/>
  <c r="CZ66" i="6"/>
  <c r="C681" i="7" s="1"/>
  <c r="CZ67" i="6"/>
  <c r="D681" i="7" s="1"/>
  <c r="CZ68" i="6"/>
  <c r="E681" i="7" s="1"/>
  <c r="CZ70" i="6"/>
  <c r="G681" i="7" s="1"/>
  <c r="CZ71" i="6"/>
  <c r="H681" i="7" s="1"/>
  <c r="CZ72" i="6"/>
  <c r="I681" i="7" s="1"/>
  <c r="CV46" i="6"/>
  <c r="C485" i="7" s="1"/>
  <c r="DD46" i="6"/>
  <c r="C493" i="7" s="1"/>
  <c r="CV47" i="6"/>
  <c r="D485" i="7" s="1"/>
  <c r="DD47" i="6"/>
  <c r="D493" i="7" s="1"/>
  <c r="CV48" i="6"/>
  <c r="E485" i="7" s="1"/>
  <c r="DD48" i="6"/>
  <c r="E493" i="7" s="1"/>
  <c r="CV50" i="6"/>
  <c r="G485" i="7" s="1"/>
  <c r="DD50" i="6"/>
  <c r="G493" i="7" s="1"/>
  <c r="CV51" i="6"/>
  <c r="H485" i="7" s="1"/>
  <c r="DD51" i="6"/>
  <c r="H493" i="7" s="1"/>
  <c r="CV52" i="6"/>
  <c r="I485" i="7" s="1"/>
  <c r="DD52" i="6"/>
  <c r="I493" i="7" s="1"/>
  <c r="CZ26" i="6"/>
  <c r="C297" i="7" s="1"/>
  <c r="CZ27" i="6"/>
  <c r="D297" i="7" s="1"/>
  <c r="CZ28" i="6"/>
  <c r="E297" i="7" s="1"/>
  <c r="CZ30" i="6"/>
  <c r="G297" i="7" s="1"/>
  <c r="CZ31" i="6"/>
  <c r="H297" i="7" s="1"/>
  <c r="CZ32" i="6"/>
  <c r="I297" i="7" s="1"/>
  <c r="CZ6" i="6"/>
  <c r="CZ7" i="6"/>
  <c r="D105" i="7" s="1"/>
  <c r="CZ8" i="6"/>
  <c r="E105" i="7" s="1"/>
  <c r="CZ10" i="6"/>
  <c r="G105" i="7" s="1"/>
  <c r="CZ11" i="6"/>
  <c r="H105" i="7" s="1"/>
  <c r="CZ12" i="6"/>
  <c r="DF46" i="6"/>
  <c r="C495" i="7" s="1"/>
  <c r="DF47" i="6"/>
  <c r="D495" i="7" s="1"/>
  <c r="DF48" i="6"/>
  <c r="E495" i="7" s="1"/>
  <c r="DF50" i="6"/>
  <c r="G495" i="7" s="1"/>
  <c r="DF51" i="6"/>
  <c r="H495" i="7" s="1"/>
  <c r="DF52" i="6"/>
  <c r="I495" i="7" s="1"/>
  <c r="DF28" i="6"/>
  <c r="E303" i="7" s="1"/>
  <c r="DF31" i="6"/>
  <c r="H303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N1" i="6" l="1"/>
  <c r="DP1" i="6"/>
  <c r="DP13" i="6" s="1"/>
  <c r="DO1" i="6"/>
  <c r="DN2" i="6"/>
  <c r="DN5" i="6" s="1"/>
  <c r="DM2" i="6"/>
  <c r="DM5" i="6" s="1"/>
  <c r="DM15" i="6" s="1"/>
  <c r="B122" i="7"/>
  <c r="DO2" i="6"/>
  <c r="DO5" i="6" s="1"/>
  <c r="B120" i="7" s="1"/>
  <c r="DN42" i="6"/>
  <c r="DN45" i="6" s="1"/>
  <c r="B503" i="7" s="1"/>
  <c r="DP2" i="6"/>
  <c r="DP5" i="6" s="1"/>
  <c r="DP15" i="6" s="1"/>
  <c r="DO42" i="6"/>
  <c r="DO45" i="6" s="1"/>
  <c r="B504" i="7" s="1"/>
  <c r="DP61" i="6"/>
  <c r="DP73" i="6" s="1"/>
  <c r="J697" i="7" s="1"/>
  <c r="DN41" i="6"/>
  <c r="DN53" i="6" s="1"/>
  <c r="J503" i="7" s="1"/>
  <c r="DK2" i="6"/>
  <c r="DK5" i="6" s="1"/>
  <c r="DK15" i="6" s="1"/>
  <c r="DM61" i="6"/>
  <c r="DJ1" i="6"/>
  <c r="CV21" i="6"/>
  <c r="DP42" i="6"/>
  <c r="DP45" i="6" s="1"/>
  <c r="B505" i="7" s="1"/>
  <c r="DP41" i="6"/>
  <c r="DP53" i="6" s="1"/>
  <c r="J505" i="7" s="1"/>
  <c r="DN21" i="6"/>
  <c r="DN33" i="6" s="1"/>
  <c r="J311" i="7" s="1"/>
  <c r="CY42" i="6"/>
  <c r="CY45" i="6" s="1"/>
  <c r="B488" i="7" s="1"/>
  <c r="DK21" i="6"/>
  <c r="DK33" i="6" s="1"/>
  <c r="J308" i="7" s="1"/>
  <c r="DL21" i="6"/>
  <c r="DL1" i="6"/>
  <c r="CU2" i="6"/>
  <c r="CU5" i="6" s="1"/>
  <c r="CU15" i="6" s="1"/>
  <c r="DH2" i="6"/>
  <c r="DH5" i="6" s="1"/>
  <c r="DH15" i="6" s="1"/>
  <c r="DH1" i="6"/>
  <c r="DH13" i="6" s="1"/>
  <c r="DG2" i="6"/>
  <c r="DG5" i="6" s="1"/>
  <c r="DG15" i="6" s="1"/>
  <c r="DJ41" i="6"/>
  <c r="DJ53" i="6" s="1"/>
  <c r="J499" i="7" s="1"/>
  <c r="DI1" i="6"/>
  <c r="DI13" i="6" s="1"/>
  <c r="DK1" i="6"/>
  <c r="DK13" i="6" s="1"/>
  <c r="DL2" i="6"/>
  <c r="DL5" i="6" s="1"/>
  <c r="DJ2" i="6"/>
  <c r="DJ5" i="6" s="1"/>
  <c r="DJ15" i="6" s="1"/>
  <c r="DO41" i="6"/>
  <c r="DO53" i="6" s="1"/>
  <c r="J504" i="7" s="1"/>
  <c r="DI2" i="6"/>
  <c r="DI5" i="6" s="1"/>
  <c r="B114" i="7" s="1"/>
  <c r="DM1" i="6"/>
  <c r="DM13" i="6" s="1"/>
  <c r="DN61" i="6"/>
  <c r="DO61" i="6"/>
  <c r="DO73" i="6" s="1"/>
  <c r="J696" i="7" s="1"/>
  <c r="DG21" i="6"/>
  <c r="DG33" i="6" s="1"/>
  <c r="J304" i="7" s="1"/>
  <c r="DL22" i="6"/>
  <c r="DL25" i="6" s="1"/>
  <c r="B309" i="7" s="1"/>
  <c r="DL61" i="6"/>
  <c r="DL73" i="6" s="1"/>
  <c r="J693" i="7" s="1"/>
  <c r="CX22" i="6"/>
  <c r="CX25" i="6" s="1"/>
  <c r="B295" i="7" s="1"/>
  <c r="DL41" i="6"/>
  <c r="DL53" i="6" s="1"/>
  <c r="J501" i="7" s="1"/>
  <c r="DC2" i="6"/>
  <c r="DC5" i="6" s="1"/>
  <c r="B108" i="7" s="1"/>
  <c r="DF2" i="6"/>
  <c r="DF5" i="6" s="1"/>
  <c r="DF15" i="6" s="1"/>
  <c r="CV1" i="6"/>
  <c r="CV13" i="6" s="1"/>
  <c r="DG61" i="6"/>
  <c r="DG73" i="6" s="1"/>
  <c r="J688" i="7" s="1"/>
  <c r="DM22" i="6"/>
  <c r="DM25" i="6" s="1"/>
  <c r="B310" i="7" s="1"/>
  <c r="DB62" i="6"/>
  <c r="DB65" i="6" s="1"/>
  <c r="B683" i="7" s="1"/>
  <c r="CX42" i="6"/>
  <c r="CX45" i="6" s="1"/>
  <c r="B487" i="7" s="1"/>
  <c r="DA2" i="6"/>
  <c r="DA5" i="6" s="1"/>
  <c r="B106" i="7" s="1"/>
  <c r="CY61" i="6"/>
  <c r="CY73" i="6" s="1"/>
  <c r="J680" i="7" s="1"/>
  <c r="DB22" i="6"/>
  <c r="DB25" i="6" s="1"/>
  <c r="B299" i="7" s="1"/>
  <c r="CU22" i="6"/>
  <c r="CU25" i="6" s="1"/>
  <c r="B292" i="7" s="1"/>
  <c r="DB2" i="6"/>
  <c r="DB5" i="6" s="1"/>
  <c r="B107" i="7" s="1"/>
  <c r="DE21" i="6"/>
  <c r="DP22" i="6"/>
  <c r="DP25" i="6" s="1"/>
  <c r="B313" i="7" s="1"/>
  <c r="DK61" i="6"/>
  <c r="DK73" i="6" s="1"/>
  <c r="J692" i="7" s="1"/>
  <c r="DI61" i="6"/>
  <c r="DI73" i="6" s="1"/>
  <c r="J690" i="7" s="1"/>
  <c r="CV22" i="6"/>
  <c r="CV25" i="6" s="1"/>
  <c r="B293" i="7" s="1"/>
  <c r="DD2" i="6"/>
  <c r="DD5" i="6" s="1"/>
  <c r="DD15" i="6" s="1"/>
  <c r="CZ21" i="6"/>
  <c r="CZ33" i="6" s="1"/>
  <c r="J297" i="7" s="1"/>
  <c r="CY21" i="6"/>
  <c r="CY33" i="6" s="1"/>
  <c r="J296" i="7" s="1"/>
  <c r="DM41" i="6"/>
  <c r="DE2" i="6"/>
  <c r="DE5" i="6" s="1"/>
  <c r="DE15" i="6" s="1"/>
  <c r="CW22" i="6"/>
  <c r="CW25" i="6" s="1"/>
  <c r="B294" i="7" s="1"/>
  <c r="DO22" i="6"/>
  <c r="DO25" i="6" s="1"/>
  <c r="B312" i="7" s="1"/>
  <c r="DJ61" i="6"/>
  <c r="DJ73" i="6" s="1"/>
  <c r="J691" i="7" s="1"/>
  <c r="CW2" i="6"/>
  <c r="CW5" i="6" s="1"/>
  <c r="B102" i="7" s="1"/>
  <c r="DH61" i="6"/>
  <c r="DH73" i="6" s="1"/>
  <c r="J689" i="7" s="1"/>
  <c r="DK22" i="6"/>
  <c r="DK25" i="6" s="1"/>
  <c r="B308" i="7" s="1"/>
  <c r="DK41" i="6"/>
  <c r="DN22" i="6"/>
  <c r="DN25" i="6" s="1"/>
  <c r="B311" i="7" s="1"/>
  <c r="CZ42" i="6"/>
  <c r="CZ45" i="6" s="1"/>
  <c r="B489" i="7" s="1"/>
  <c r="DJ22" i="6"/>
  <c r="DJ25" i="6" s="1"/>
  <c r="B307" i="7" s="1"/>
  <c r="DF61" i="6"/>
  <c r="DF73" i="6" s="1"/>
  <c r="J687" i="7" s="1"/>
  <c r="CY41" i="6"/>
  <c r="CY53" i="6" s="1"/>
  <c r="J488" i="7" s="1"/>
  <c r="DG42" i="6"/>
  <c r="DG45" i="6" s="1"/>
  <c r="B496" i="7" s="1"/>
  <c r="CU1" i="6"/>
  <c r="CU13" i="6" s="1"/>
  <c r="CV61" i="6"/>
  <c r="CV73" i="6" s="1"/>
  <c r="J677" i="7" s="1"/>
  <c r="DC41" i="6"/>
  <c r="DC53" i="6" s="1"/>
  <c r="J492" i="7" s="1"/>
  <c r="DH21" i="6"/>
  <c r="DH33" i="6" s="1"/>
  <c r="J305" i="7" s="1"/>
  <c r="DJ62" i="6"/>
  <c r="DJ65" i="6" s="1"/>
  <c r="B691" i="7" s="1"/>
  <c r="DA21" i="6"/>
  <c r="DA33" i="6" s="1"/>
  <c r="J298" i="7" s="1"/>
  <c r="CU62" i="6"/>
  <c r="CU65" i="6" s="1"/>
  <c r="B676" i="7" s="1"/>
  <c r="DH42" i="6"/>
  <c r="DH45" i="6" s="1"/>
  <c r="B497" i="7" s="1"/>
  <c r="DC1" i="6"/>
  <c r="DC13" i="6" s="1"/>
  <c r="DE41" i="6"/>
  <c r="DE53" i="6" s="1"/>
  <c r="J494" i="7" s="1"/>
  <c r="DA1" i="6"/>
  <c r="DA13" i="6" s="1"/>
  <c r="DA18" i="6" s="1"/>
  <c r="CW41" i="6"/>
  <c r="CW53" i="6" s="1"/>
  <c r="J486" i="7" s="1"/>
  <c r="DG62" i="6"/>
  <c r="DG65" i="6" s="1"/>
  <c r="B688" i="7" s="1"/>
  <c r="DG41" i="6"/>
  <c r="DG53" i="6" s="1"/>
  <c r="J496" i="7" s="1"/>
  <c r="DG1" i="6"/>
  <c r="DG13" i="6" s="1"/>
  <c r="CU42" i="6"/>
  <c r="CU45" i="6" s="1"/>
  <c r="B484" i="7" s="1"/>
  <c r="DM62" i="6"/>
  <c r="DM65" i="6" s="1"/>
  <c r="B694" i="7" s="1"/>
  <c r="CZ2" i="6"/>
  <c r="CZ5" i="6" s="1"/>
  <c r="CZ15" i="6" s="1"/>
  <c r="CW62" i="6"/>
  <c r="CW65" i="6" s="1"/>
  <c r="B678" i="7" s="1"/>
  <c r="DF41" i="6"/>
  <c r="DF53" i="6" s="1"/>
  <c r="J495" i="7" s="1"/>
  <c r="CV2" i="6"/>
  <c r="CV5" i="6" s="1"/>
  <c r="CV15" i="6" s="1"/>
  <c r="DD22" i="6"/>
  <c r="DD25" i="6" s="1"/>
  <c r="B301" i="7" s="1"/>
  <c r="DD62" i="6"/>
  <c r="DD65" i="6" s="1"/>
  <c r="B685" i="7" s="1"/>
  <c r="DC22" i="6"/>
  <c r="DC25" i="6" s="1"/>
  <c r="B300" i="7" s="1"/>
  <c r="CX1" i="6"/>
  <c r="CX13" i="6" s="1"/>
  <c r="J103" i="7" s="1"/>
  <c r="DB41" i="6"/>
  <c r="DB53" i="6" s="1"/>
  <c r="J491" i="7" s="1"/>
  <c r="CX61" i="6"/>
  <c r="CX73" i="6" s="1"/>
  <c r="J679" i="7" s="1"/>
  <c r="DE1" i="6"/>
  <c r="DE13" i="6" s="1"/>
  <c r="CW21" i="6"/>
  <c r="CW33" i="6" s="1"/>
  <c r="J294" i="7" s="1"/>
  <c r="CY1" i="6"/>
  <c r="CY13" i="6" s="1"/>
  <c r="J104" i="7" s="1"/>
  <c r="DD41" i="6"/>
  <c r="DD53" i="6" s="1"/>
  <c r="J493" i="7" s="1"/>
  <c r="CX21" i="6"/>
  <c r="CX33" i="6" s="1"/>
  <c r="J295" i="7" s="1"/>
  <c r="DF21" i="6"/>
  <c r="DF33" i="6" s="1"/>
  <c r="J303" i="7" s="1"/>
  <c r="CZ1" i="6"/>
  <c r="CZ13" i="6" s="1"/>
  <c r="CV41" i="6"/>
  <c r="CV53" i="6" s="1"/>
  <c r="J485" i="7" s="1"/>
  <c r="CV62" i="6"/>
  <c r="CV65" i="6" s="1"/>
  <c r="B677" i="7" s="1"/>
  <c r="CZ22" i="6"/>
  <c r="CZ25" i="6" s="1"/>
  <c r="B297" i="7" s="1"/>
  <c r="CU41" i="6"/>
  <c r="CU53" i="6" s="1"/>
  <c r="J484" i="7" s="1"/>
  <c r="DF42" i="6"/>
  <c r="DF45" i="6" s="1"/>
  <c r="B495" i="7" s="1"/>
  <c r="CW1" i="6"/>
  <c r="CW13" i="6" s="1"/>
  <c r="CZ61" i="6"/>
  <c r="CZ73" i="6" s="1"/>
  <c r="J681" i="7" s="1"/>
  <c r="CV42" i="6"/>
  <c r="CV45" i="6" s="1"/>
  <c r="B485" i="7" s="1"/>
  <c r="CY2" i="6"/>
  <c r="CY5" i="6" s="1"/>
  <c r="CY15" i="6" s="1"/>
  <c r="CY62" i="6"/>
  <c r="CY65" i="6" s="1"/>
  <c r="B680" i="7" s="1"/>
  <c r="CX2" i="6"/>
  <c r="CX5" i="6" s="1"/>
  <c r="B103" i="7" s="1"/>
  <c r="DB42" i="6"/>
  <c r="DB45" i="6" s="1"/>
  <c r="B491" i="7" s="1"/>
  <c r="CX62" i="6"/>
  <c r="CX65" i="6" s="1"/>
  <c r="B679" i="7" s="1"/>
  <c r="DF1" i="6"/>
  <c r="DF13" i="6" s="1"/>
  <c r="CZ41" i="6"/>
  <c r="CZ53" i="6" s="1"/>
  <c r="J489" i="7" s="1"/>
  <c r="CY22" i="6"/>
  <c r="CY25" i="6" s="1"/>
  <c r="B296" i="7" s="1"/>
  <c r="DC61" i="6"/>
  <c r="DC73" i="6" s="1"/>
  <c r="J684" i="7" s="1"/>
  <c r="DB1" i="6"/>
  <c r="DB13" i="6" s="1"/>
  <c r="DB21" i="6"/>
  <c r="DB33" i="6" s="1"/>
  <c r="J299" i="7" s="1"/>
  <c r="CX41" i="6"/>
  <c r="CX53" i="6" s="1"/>
  <c r="J487" i="7" s="1"/>
  <c r="DB61" i="6"/>
  <c r="DB73" i="6" s="1"/>
  <c r="J683" i="7" s="1"/>
  <c r="DA42" i="6"/>
  <c r="DA45" i="6" s="1"/>
  <c r="B490" i="7" s="1"/>
  <c r="DA62" i="6"/>
  <c r="DA65" i="6" s="1"/>
  <c r="B682" i="7" s="1"/>
  <c r="DD1" i="6"/>
  <c r="DD13" i="6" s="1"/>
  <c r="DC21" i="6"/>
  <c r="DC33" i="6" s="1"/>
  <c r="J300" i="7" s="1"/>
  <c r="CU61" i="6"/>
  <c r="CU73" i="6" s="1"/>
  <c r="J676" i="7" s="1"/>
  <c r="DE22" i="6"/>
  <c r="DE25" i="6" s="1"/>
  <c r="B302" i="7" s="1"/>
  <c r="DE62" i="6"/>
  <c r="DE65" i="6" s="1"/>
  <c r="B686" i="7" s="1"/>
  <c r="DE61" i="6"/>
  <c r="DE73" i="6" s="1"/>
  <c r="J686" i="7" s="1"/>
  <c r="DK42" i="6"/>
  <c r="DK45" i="6" s="1"/>
  <c r="B500" i="7" s="1"/>
  <c r="DL62" i="6"/>
  <c r="DL65" i="6" s="1"/>
  <c r="B693" i="7" s="1"/>
  <c r="DM42" i="6"/>
  <c r="DM45" i="6" s="1"/>
  <c r="B502" i="7" s="1"/>
  <c r="DE42" i="6"/>
  <c r="DE45" i="6" s="1"/>
  <c r="B494" i="7" s="1"/>
  <c r="DD21" i="6"/>
  <c r="DD33" i="6" s="1"/>
  <c r="J301" i="7" s="1"/>
  <c r="DA61" i="6"/>
  <c r="DA73" i="6" s="1"/>
  <c r="J682" i="7" s="1"/>
  <c r="DL42" i="6"/>
  <c r="DL45" i="6" s="1"/>
  <c r="B501" i="7" s="1"/>
  <c r="DC62" i="6"/>
  <c r="DC65" i="6" s="1"/>
  <c r="B684" i="7" s="1"/>
  <c r="CW42" i="6"/>
  <c r="CW45" i="6" s="1"/>
  <c r="B486" i="7" s="1"/>
  <c r="CZ62" i="6"/>
  <c r="CZ65" i="6" s="1"/>
  <c r="B681" i="7" s="1"/>
  <c r="CU21" i="6"/>
  <c r="CU33" i="6" s="1"/>
  <c r="J292" i="7" s="1"/>
  <c r="CW61" i="6"/>
  <c r="CW73" i="6" s="1"/>
  <c r="J678" i="7" s="1"/>
  <c r="DD42" i="6"/>
  <c r="DD45" i="6" s="1"/>
  <c r="B493" i="7" s="1"/>
  <c r="DD61" i="6"/>
  <c r="DD73" i="6" s="1"/>
  <c r="J685" i="7" s="1"/>
  <c r="DC42" i="6"/>
  <c r="DC45" i="6" s="1"/>
  <c r="B492" i="7" s="1"/>
  <c r="DP62" i="6"/>
  <c r="DP65" i="6" s="1"/>
  <c r="B697" i="7" s="1"/>
  <c r="DO62" i="6"/>
  <c r="DO65" i="6" s="1"/>
  <c r="B696" i="7" s="1"/>
  <c r="DJ42" i="6"/>
  <c r="DJ45" i="6" s="1"/>
  <c r="B499" i="7" s="1"/>
  <c r="DN62" i="6"/>
  <c r="DN65" i="6" s="1"/>
  <c r="B695" i="7" s="1"/>
  <c r="DI42" i="6"/>
  <c r="DI45" i="6" s="1"/>
  <c r="B498" i="7" s="1"/>
  <c r="DP21" i="6"/>
  <c r="DP33" i="6" s="1"/>
  <c r="J313" i="7" s="1"/>
  <c r="DM21" i="6"/>
  <c r="DM33" i="6" s="1"/>
  <c r="J310" i="7" s="1"/>
  <c r="DI41" i="6"/>
  <c r="DI53" i="6" s="1"/>
  <c r="J498" i="7" s="1"/>
  <c r="DO21" i="6"/>
  <c r="DO33" i="6" s="1"/>
  <c r="J312" i="7" s="1"/>
  <c r="DI22" i="6"/>
  <c r="DI25" i="6" s="1"/>
  <c r="B306" i="7" s="1"/>
  <c r="DI62" i="6"/>
  <c r="DI65" i="6" s="1"/>
  <c r="B690" i="7" s="1"/>
  <c r="DF62" i="6"/>
  <c r="DF65" i="6" s="1"/>
  <c r="B687" i="7" s="1"/>
  <c r="DA22" i="6"/>
  <c r="DA25" i="6" s="1"/>
  <c r="B298" i="7" s="1"/>
  <c r="DA41" i="6"/>
  <c r="DA53" i="6" s="1"/>
  <c r="J490" i="7" s="1"/>
  <c r="DF22" i="6"/>
  <c r="DF25" i="6" s="1"/>
  <c r="B303" i="7" s="1"/>
  <c r="DH22" i="6"/>
  <c r="DH25" i="6" s="1"/>
  <c r="B305" i="7" s="1"/>
  <c r="DH41" i="6"/>
  <c r="DH53" i="6" s="1"/>
  <c r="J497" i="7" s="1"/>
  <c r="DH62" i="6"/>
  <c r="DH65" i="6" s="1"/>
  <c r="B689" i="7" s="1"/>
  <c r="DG22" i="6"/>
  <c r="DG25" i="6" s="1"/>
  <c r="B304" i="7" s="1"/>
  <c r="DJ21" i="6"/>
  <c r="DJ33" i="6" s="1"/>
  <c r="J307" i="7" s="1"/>
  <c r="DI21" i="6"/>
  <c r="DI33" i="6" s="1"/>
  <c r="J306" i="7" s="1"/>
  <c r="DK62" i="6"/>
  <c r="DK65" i="6" s="1"/>
  <c r="B692" i="7" s="1"/>
  <c r="J122" i="7"/>
  <c r="B118" i="7"/>
  <c r="I114" i="7"/>
  <c r="DO15" i="6"/>
  <c r="C114" i="7"/>
  <c r="DM73" i="6"/>
  <c r="J694" i="7" s="1"/>
  <c r="DL16" i="6"/>
  <c r="C117" i="7"/>
  <c r="DP16" i="6"/>
  <c r="C121" i="7"/>
  <c r="DP17" i="6"/>
  <c r="I121" i="7"/>
  <c r="DO17" i="6"/>
  <c r="I120" i="7"/>
  <c r="DG17" i="6"/>
  <c r="I112" i="7"/>
  <c r="DM16" i="6"/>
  <c r="C118" i="7"/>
  <c r="DH16" i="6"/>
  <c r="C113" i="7"/>
  <c r="DG16" i="6"/>
  <c r="C112" i="7"/>
  <c r="DM53" i="6"/>
  <c r="J502" i="7" s="1"/>
  <c r="DL15" i="6"/>
  <c r="B117" i="7"/>
  <c r="C308" i="7"/>
  <c r="C692" i="7"/>
  <c r="DN16" i="6"/>
  <c r="C119" i="7"/>
  <c r="DM17" i="6"/>
  <c r="I118" i="7"/>
  <c r="DL17" i="6"/>
  <c r="I117" i="7"/>
  <c r="DL13" i="6"/>
  <c r="DJ16" i="6"/>
  <c r="C115" i="7"/>
  <c r="DH17" i="6"/>
  <c r="I113" i="7"/>
  <c r="DK16" i="6"/>
  <c r="C116" i="7"/>
  <c r="DK17" i="6"/>
  <c r="I116" i="7"/>
  <c r="DN15" i="6"/>
  <c r="B119" i="7"/>
  <c r="DK53" i="6"/>
  <c r="J500" i="7" s="1"/>
  <c r="C500" i="7"/>
  <c r="DN13" i="6"/>
  <c r="DN73" i="6"/>
  <c r="J695" i="7" s="1"/>
  <c r="DJ13" i="6"/>
  <c r="DO13" i="6"/>
  <c r="C120" i="7"/>
  <c r="DO16" i="6"/>
  <c r="DL33" i="6"/>
  <c r="J309" i="7" s="1"/>
  <c r="DN17" i="6"/>
  <c r="I119" i="7"/>
  <c r="DJ17" i="6"/>
  <c r="I115" i="7"/>
  <c r="C106" i="7"/>
  <c r="C103" i="7"/>
  <c r="I107" i="7"/>
  <c r="C109" i="7"/>
  <c r="CW15" i="6"/>
  <c r="I106" i="7"/>
  <c r="C111" i="7"/>
  <c r="CU17" i="6"/>
  <c r="I100" i="7"/>
  <c r="CZ16" i="6"/>
  <c r="C105" i="7"/>
  <c r="CV16" i="6"/>
  <c r="C101" i="7"/>
  <c r="CV17" i="6"/>
  <c r="I101" i="7"/>
  <c r="DC16" i="6"/>
  <c r="C108" i="7"/>
  <c r="B109" i="7"/>
  <c r="CY17" i="6"/>
  <c r="I104" i="7"/>
  <c r="DF17" i="6"/>
  <c r="I111" i="7"/>
  <c r="DE17" i="6"/>
  <c r="I110" i="7"/>
  <c r="CU16" i="6"/>
  <c r="C100" i="7"/>
  <c r="CW17" i="6"/>
  <c r="I102" i="7"/>
  <c r="CV33" i="6"/>
  <c r="J293" i="7" s="1"/>
  <c r="C488" i="7"/>
  <c r="CW16" i="6"/>
  <c r="C102" i="7"/>
  <c r="CZ17" i="6"/>
  <c r="I105" i="7"/>
  <c r="DD17" i="6"/>
  <c r="I109" i="7"/>
  <c r="DE33" i="6"/>
  <c r="J302" i="7" s="1"/>
  <c r="CX17" i="6"/>
  <c r="I103" i="7"/>
  <c r="DE16" i="6"/>
  <c r="C110" i="7"/>
  <c r="CY16" i="6"/>
  <c r="C104" i="7"/>
  <c r="C680" i="7"/>
  <c r="DC17" i="6"/>
  <c r="I108" i="7"/>
  <c r="DB16" i="6"/>
  <c r="C107" i="7"/>
  <c r="A675" i="7"/>
  <c r="A669" i="7"/>
  <c r="A483" i="7"/>
  <c r="A477" i="7"/>
  <c r="A291" i="7"/>
  <c r="A285" i="7"/>
  <c r="A99" i="7"/>
  <c r="A93" i="7"/>
  <c r="CT19" i="6"/>
  <c r="CS19" i="6"/>
  <c r="CR19" i="6"/>
  <c r="CQ19" i="6"/>
  <c r="CP19" i="6"/>
  <c r="CO19" i="6"/>
  <c r="CN19" i="6"/>
  <c r="CM19" i="6"/>
  <c r="CL19" i="6"/>
  <c r="CK19" i="6"/>
  <c r="CJ19" i="6"/>
  <c r="CI19" i="6"/>
  <c r="CH31" i="6"/>
  <c r="H279" i="7" s="1"/>
  <c r="CH42" i="6"/>
  <c r="CH45" i="6" s="1"/>
  <c r="B471" i="7" s="1"/>
  <c r="CH67" i="6"/>
  <c r="D663" i="7" s="1"/>
  <c r="A663" i="7"/>
  <c r="A657" i="7"/>
  <c r="A465" i="7"/>
  <c r="A471" i="7"/>
  <c r="A279" i="7"/>
  <c r="A273" i="7"/>
  <c r="A87" i="7"/>
  <c r="A81" i="7"/>
  <c r="CH19" i="6"/>
  <c r="CG19" i="6"/>
  <c r="CF19" i="6"/>
  <c r="CE19" i="6"/>
  <c r="CD19" i="6"/>
  <c r="CC19" i="6"/>
  <c r="CB19" i="6"/>
  <c r="CA19" i="6"/>
  <c r="BZ19" i="6"/>
  <c r="BY19" i="6"/>
  <c r="BX19" i="6"/>
  <c r="BW19" i="6"/>
  <c r="A67" i="6"/>
  <c r="D578" i="7" s="1"/>
  <c r="A47" i="6"/>
  <c r="D386" i="7" s="1"/>
  <c r="A27" i="6"/>
  <c r="D194" i="7" s="1"/>
  <c r="A7" i="6"/>
  <c r="D2" i="7" s="1"/>
  <c r="A71" i="6"/>
  <c r="H578" i="7" s="1"/>
  <c r="A51" i="6"/>
  <c r="H386" i="7" s="1"/>
  <c r="A31" i="6"/>
  <c r="H194" i="7" s="1"/>
  <c r="A11" i="6"/>
  <c r="H2" i="7" s="1"/>
  <c r="A12" i="6"/>
  <c r="I2" i="7" s="1"/>
  <c r="A32" i="6"/>
  <c r="I194" i="7" s="1"/>
  <c r="A52" i="6"/>
  <c r="I386" i="7" s="1"/>
  <c r="A72" i="6"/>
  <c r="I578" i="7" s="1"/>
  <c r="A70" i="6"/>
  <c r="G578" i="7" s="1"/>
  <c r="A68" i="6"/>
  <c r="E578" i="7" s="1"/>
  <c r="A50" i="6"/>
  <c r="G386" i="7" s="1"/>
  <c r="A48" i="6"/>
  <c r="E386" i="7" s="1"/>
  <c r="A30" i="6"/>
  <c r="G194" i="7" s="1"/>
  <c r="A28" i="6"/>
  <c r="E194" i="7" s="1"/>
  <c r="A10" i="6"/>
  <c r="G2" i="7" s="1"/>
  <c r="A8" i="6"/>
  <c r="E2" i="7" s="1"/>
  <c r="A66" i="6"/>
  <c r="C578" i="7" s="1"/>
  <c r="A46" i="6"/>
  <c r="A26" i="6"/>
  <c r="C194" i="7" s="1"/>
  <c r="A6" i="6"/>
  <c r="C2" i="7" s="1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J578" i="7"/>
  <c r="B578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J386" i="7"/>
  <c r="C386" i="7"/>
  <c r="B386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J194" i="7"/>
  <c r="B194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J2" i="7"/>
  <c r="B2" i="7"/>
  <c r="BV19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62" i="6"/>
  <c r="A61" i="6"/>
  <c r="A42" i="6"/>
  <c r="A41" i="6"/>
  <c r="A22" i="6"/>
  <c r="A21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B19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A15" i="6" l="1"/>
  <c r="B113" i="7"/>
  <c r="B121" i="7"/>
  <c r="DI15" i="6"/>
  <c r="CX15" i="6"/>
  <c r="DC15" i="6"/>
  <c r="B112" i="7"/>
  <c r="B110" i="7"/>
  <c r="B100" i="7"/>
  <c r="B115" i="7"/>
  <c r="B105" i="7"/>
  <c r="B111" i="7"/>
  <c r="B116" i="7"/>
  <c r="B101" i="7"/>
  <c r="DB15" i="6"/>
  <c r="B104" i="7"/>
  <c r="DI18" i="6"/>
  <c r="J114" i="7"/>
  <c r="DG18" i="6"/>
  <c r="J112" i="7"/>
  <c r="DP18" i="6"/>
  <c r="J121" i="7"/>
  <c r="DH18" i="6"/>
  <c r="J113" i="7"/>
  <c r="DL18" i="6"/>
  <c r="J117" i="7"/>
  <c r="DK18" i="6"/>
  <c r="J116" i="7"/>
  <c r="DN18" i="6"/>
  <c r="J119" i="7"/>
  <c r="DM18" i="6"/>
  <c r="J118" i="7"/>
  <c r="DJ18" i="6"/>
  <c r="J115" i="7"/>
  <c r="DO18" i="6"/>
  <c r="J120" i="7"/>
  <c r="J106" i="7"/>
  <c r="CY18" i="6"/>
  <c r="CX18" i="6"/>
  <c r="DF18" i="6"/>
  <c r="J111" i="7"/>
  <c r="CV18" i="6"/>
  <c r="J101" i="7"/>
  <c r="DD18" i="6"/>
  <c r="J109" i="7"/>
  <c r="DC18" i="6"/>
  <c r="J108" i="7"/>
  <c r="DE18" i="6"/>
  <c r="J110" i="7"/>
  <c r="CW18" i="6"/>
  <c r="J102" i="7"/>
  <c r="CU18" i="6"/>
  <c r="J100" i="7"/>
  <c r="DB18" i="6"/>
  <c r="J107" i="7"/>
  <c r="CZ18" i="6"/>
  <c r="J105" i="7"/>
  <c r="CH71" i="6"/>
  <c r="H663" i="7" s="1"/>
  <c r="CH41" i="6"/>
  <c r="CH10" i="6"/>
  <c r="G87" i="7" s="1"/>
  <c r="CH47" i="6"/>
  <c r="D471" i="7" s="1"/>
  <c r="CC12" i="6"/>
  <c r="CC17" i="6" s="1"/>
  <c r="CI10" i="6"/>
  <c r="G88" i="7" s="1"/>
  <c r="CG47" i="6"/>
  <c r="D470" i="7" s="1"/>
  <c r="CH46" i="6"/>
  <c r="C471" i="7" s="1"/>
  <c r="CH8" i="6"/>
  <c r="E87" i="7" s="1"/>
  <c r="CE31" i="6"/>
  <c r="H276" i="7" s="1"/>
  <c r="CE11" i="6"/>
  <c r="H84" i="7" s="1"/>
  <c r="CG31" i="6"/>
  <c r="H278" i="7" s="1"/>
  <c r="CH68" i="6"/>
  <c r="E663" i="7" s="1"/>
  <c r="CD12" i="6"/>
  <c r="I83" i="7" s="1"/>
  <c r="AJ46" i="6"/>
  <c r="C421" i="7" s="1"/>
  <c r="AW22" i="6"/>
  <c r="AW25" i="6" s="1"/>
  <c r="B242" i="7" s="1"/>
  <c r="BI1" i="6"/>
  <c r="CF70" i="6"/>
  <c r="G661" i="7" s="1"/>
  <c r="CG70" i="6"/>
  <c r="G662" i="7" s="1"/>
  <c r="BD21" i="6"/>
  <c r="BK22" i="6"/>
  <c r="BK25" i="6" s="1"/>
  <c r="B256" i="7" s="1"/>
  <c r="BR1" i="6"/>
  <c r="BM1" i="6"/>
  <c r="BK1" i="6"/>
  <c r="BU2" i="6"/>
  <c r="BU5" i="6" s="1"/>
  <c r="B74" i="7" s="1"/>
  <c r="BG2" i="6"/>
  <c r="BG5" i="6" s="1"/>
  <c r="B60" i="7" s="1"/>
  <c r="AZ2" i="6"/>
  <c r="AZ5" i="6" s="1"/>
  <c r="B53" i="7" s="1"/>
  <c r="AS1" i="6"/>
  <c r="AI1" i="6"/>
  <c r="CF47" i="6"/>
  <c r="D469" i="7" s="1"/>
  <c r="CG1" i="6"/>
  <c r="CH50" i="6"/>
  <c r="G471" i="7" s="1"/>
  <c r="BR62" i="6"/>
  <c r="BR65" i="6" s="1"/>
  <c r="B647" i="7" s="1"/>
  <c r="BN70" i="6"/>
  <c r="G643" i="7" s="1"/>
  <c r="BR41" i="6"/>
  <c r="AZ42" i="6"/>
  <c r="AZ45" i="6" s="1"/>
  <c r="B437" i="7" s="1"/>
  <c r="BJ26" i="6"/>
  <c r="C255" i="7" s="1"/>
  <c r="BR28" i="6"/>
  <c r="E263" i="7" s="1"/>
  <c r="BA6" i="6"/>
  <c r="C54" i="7" s="1"/>
  <c r="BU12" i="6"/>
  <c r="BE12" i="6"/>
  <c r="I58" i="7" s="1"/>
  <c r="CH62" i="6"/>
  <c r="CH65" i="6" s="1"/>
  <c r="B663" i="7" s="1"/>
  <c r="AK2" i="6"/>
  <c r="AK5" i="6" s="1"/>
  <c r="B38" i="7" s="1"/>
  <c r="E62" i="6"/>
  <c r="E65" i="6" s="1"/>
  <c r="B582" i="7" s="1"/>
  <c r="AK62" i="6"/>
  <c r="AK65" i="6" s="1"/>
  <c r="B614" i="7" s="1"/>
  <c r="G21" i="6"/>
  <c r="Q21" i="6"/>
  <c r="T21" i="6"/>
  <c r="AE21" i="6"/>
  <c r="D22" i="6"/>
  <c r="D25" i="6" s="1"/>
  <c r="B197" i="7" s="1"/>
  <c r="K22" i="6"/>
  <c r="K25" i="6" s="1"/>
  <c r="B204" i="7" s="1"/>
  <c r="N22" i="6"/>
  <c r="N25" i="6" s="1"/>
  <c r="B207" i="7" s="1"/>
  <c r="AJ22" i="6"/>
  <c r="AJ25" i="6" s="1"/>
  <c r="B229" i="7" s="1"/>
  <c r="AQ21" i="6"/>
  <c r="AM1" i="6"/>
  <c r="AV2" i="6"/>
  <c r="AV5" i="6" s="1"/>
  <c r="B49" i="7" s="1"/>
  <c r="AR8" i="6"/>
  <c r="E45" i="7" s="1"/>
  <c r="AQ12" i="6"/>
  <c r="I44" i="7" s="1"/>
  <c r="CG62" i="6"/>
  <c r="CG65" i="6" s="1"/>
  <c r="B662" i="7" s="1"/>
  <c r="CB12" i="6"/>
  <c r="I81" i="7" s="1"/>
  <c r="CH1" i="6"/>
  <c r="CG68" i="6"/>
  <c r="E662" i="7" s="1"/>
  <c r="AM21" i="6"/>
  <c r="AM28" i="6"/>
  <c r="E232" i="7" s="1"/>
  <c r="CF68" i="6"/>
  <c r="E661" i="7" s="1"/>
  <c r="CF8" i="6"/>
  <c r="E85" i="7" s="1"/>
  <c r="CF67" i="6"/>
  <c r="D661" i="7" s="1"/>
  <c r="BN61" i="6"/>
  <c r="AR61" i="6"/>
  <c r="BG62" i="6"/>
  <c r="BG65" i="6" s="1"/>
  <c r="B636" i="7" s="1"/>
  <c r="AW62" i="6"/>
  <c r="AW65" i="6" s="1"/>
  <c r="B626" i="7" s="1"/>
  <c r="BT66" i="6"/>
  <c r="C649" i="7" s="1"/>
  <c r="AU67" i="6"/>
  <c r="D624" i="7" s="1"/>
  <c r="BV68" i="6"/>
  <c r="E651" i="7" s="1"/>
  <c r="BP68" i="6"/>
  <c r="E645" i="7" s="1"/>
  <c r="BU70" i="6"/>
  <c r="G650" i="7" s="1"/>
  <c r="BL70" i="6"/>
  <c r="G641" i="7" s="1"/>
  <c r="BM72" i="6"/>
  <c r="I642" i="7" s="1"/>
  <c r="BG41" i="6"/>
  <c r="AV41" i="6"/>
  <c r="BO42" i="6"/>
  <c r="BO45" i="6" s="1"/>
  <c r="B452" i="7" s="1"/>
  <c r="BK42" i="6"/>
  <c r="BK45" i="6" s="1"/>
  <c r="B448" i="7" s="1"/>
  <c r="BU46" i="6"/>
  <c r="C458" i="7" s="1"/>
  <c r="BR47" i="6"/>
  <c r="D455" i="7" s="1"/>
  <c r="BV48" i="6"/>
  <c r="E459" i="7" s="1"/>
  <c r="BD48" i="6"/>
  <c r="E441" i="7" s="1"/>
  <c r="BC50" i="6"/>
  <c r="G440" i="7" s="1"/>
  <c r="BD52" i="6"/>
  <c r="I441" i="7" s="1"/>
  <c r="BP21" i="6"/>
  <c r="BB21" i="6"/>
  <c r="AY21" i="6"/>
  <c r="BH22" i="6"/>
  <c r="BH25" i="6" s="1"/>
  <c r="B253" i="7" s="1"/>
  <c r="BU28" i="6"/>
  <c r="E266" i="7" s="1"/>
  <c r="AV28" i="6"/>
  <c r="E241" i="7" s="1"/>
  <c r="BU30" i="6"/>
  <c r="G266" i="7" s="1"/>
  <c r="BQ30" i="6"/>
  <c r="G262" i="7" s="1"/>
  <c r="AY30" i="6"/>
  <c r="G244" i="7" s="1"/>
  <c r="CD31" i="6"/>
  <c r="H275" i="7" s="1"/>
  <c r="AY31" i="6"/>
  <c r="H244" i="7" s="1"/>
  <c r="BM32" i="6"/>
  <c r="I258" i="7" s="1"/>
  <c r="AU32" i="6"/>
  <c r="I240" i="7" s="1"/>
  <c r="BQ6" i="6"/>
  <c r="BQ16" i="6" s="1"/>
  <c r="BI6" i="6"/>
  <c r="C62" i="7" s="1"/>
  <c r="AS6" i="6"/>
  <c r="C46" i="7" s="1"/>
  <c r="BI7" i="6"/>
  <c r="D62" i="7" s="1"/>
  <c r="BA7" i="6"/>
  <c r="D54" i="7" s="1"/>
  <c r="BG8" i="6"/>
  <c r="E60" i="7" s="1"/>
  <c r="AT8" i="6"/>
  <c r="E47" i="7" s="1"/>
  <c r="CB10" i="6"/>
  <c r="G81" i="7" s="1"/>
  <c r="BR10" i="6"/>
  <c r="G71" i="7" s="1"/>
  <c r="BL11" i="6"/>
  <c r="H65" i="7" s="1"/>
  <c r="AV11" i="6"/>
  <c r="H49" i="7" s="1"/>
  <c r="CH52" i="6"/>
  <c r="I471" i="7" s="1"/>
  <c r="AZ61" i="6"/>
  <c r="AK42" i="6"/>
  <c r="AK45" i="6" s="1"/>
  <c r="B422" i="7" s="1"/>
  <c r="AI42" i="6"/>
  <c r="AI45" i="6" s="1"/>
  <c r="B420" i="7" s="1"/>
  <c r="AG22" i="6"/>
  <c r="AG25" i="6" s="1"/>
  <c r="B226" i="7" s="1"/>
  <c r="AF22" i="6"/>
  <c r="AF25" i="6" s="1"/>
  <c r="B225" i="7" s="1"/>
  <c r="AK22" i="6"/>
  <c r="AK25" i="6" s="1"/>
  <c r="B230" i="7" s="1"/>
  <c r="AI22" i="6"/>
  <c r="AI25" i="6" s="1"/>
  <c r="B228" i="7" s="1"/>
  <c r="BR68" i="6"/>
  <c r="E647" i="7" s="1"/>
  <c r="AT21" i="6"/>
  <c r="AN62" i="6"/>
  <c r="AN65" i="6" s="1"/>
  <c r="B617" i="7" s="1"/>
  <c r="AT62" i="6"/>
  <c r="AT65" i="6" s="1"/>
  <c r="B623" i="7" s="1"/>
  <c r="AL62" i="6"/>
  <c r="AL65" i="6" s="1"/>
  <c r="B615" i="7" s="1"/>
  <c r="AM42" i="6"/>
  <c r="AM45" i="6" s="1"/>
  <c r="B424" i="7" s="1"/>
  <c r="AP42" i="6"/>
  <c r="AP45" i="6" s="1"/>
  <c r="B427" i="7" s="1"/>
  <c r="AP21" i="6"/>
  <c r="AL21" i="6"/>
  <c r="AO21" i="6"/>
  <c r="AK21" i="6"/>
  <c r="AN21" i="6"/>
  <c r="AJ21" i="6"/>
  <c r="AP22" i="6"/>
  <c r="AP25" i="6" s="1"/>
  <c r="B235" i="7" s="1"/>
  <c r="AS22" i="6"/>
  <c r="AS25" i="6" s="1"/>
  <c r="B238" i="7" s="1"/>
  <c r="AO22" i="6"/>
  <c r="AO25" i="6" s="1"/>
  <c r="B234" i="7" s="1"/>
  <c r="AR22" i="6"/>
  <c r="AR25" i="6" s="1"/>
  <c r="B237" i="7" s="1"/>
  <c r="AN22" i="6"/>
  <c r="AN25" i="6" s="1"/>
  <c r="B233" i="7" s="1"/>
  <c r="AT22" i="6"/>
  <c r="AT25" i="6" s="1"/>
  <c r="B239" i="7" s="1"/>
  <c r="AQ22" i="6"/>
  <c r="AQ25" i="6" s="1"/>
  <c r="B236" i="7" s="1"/>
  <c r="AM22" i="6"/>
  <c r="AM25" i="6" s="1"/>
  <c r="B232" i="7" s="1"/>
  <c r="AL22" i="6"/>
  <c r="AL25" i="6" s="1"/>
  <c r="B231" i="7" s="1"/>
  <c r="AP1" i="6"/>
  <c r="AL1" i="6"/>
  <c r="AO1" i="6"/>
  <c r="AK1" i="6"/>
  <c r="AN1" i="6"/>
  <c r="AJ1" i="6"/>
  <c r="AS2" i="6"/>
  <c r="AS5" i="6" s="1"/>
  <c r="AP2" i="6"/>
  <c r="AP5" i="6" s="1"/>
  <c r="AR2" i="6"/>
  <c r="AR5" i="6" s="1"/>
  <c r="B45" i="7" s="1"/>
  <c r="AO2" i="6"/>
  <c r="AO5" i="6" s="1"/>
  <c r="B42" i="7" s="1"/>
  <c r="AT2" i="6"/>
  <c r="AT5" i="6" s="1"/>
  <c r="B47" i="7" s="1"/>
  <c r="AN2" i="6"/>
  <c r="AN5" i="6" s="1"/>
  <c r="AQ2" i="6"/>
  <c r="AQ5" i="6" s="1"/>
  <c r="B44" i="7" s="1"/>
  <c r="AM2" i="6"/>
  <c r="AM5" i="6" s="1"/>
  <c r="B40" i="7" s="1"/>
  <c r="AL2" i="6"/>
  <c r="AL5" i="6" s="1"/>
  <c r="AQ41" i="6"/>
  <c r="BJ61" i="6"/>
  <c r="AW72" i="6"/>
  <c r="I626" i="7" s="1"/>
  <c r="AV52" i="6"/>
  <c r="I433" i="7" s="1"/>
  <c r="BA31" i="6"/>
  <c r="H246" i="7" s="1"/>
  <c r="BT61" i="6"/>
  <c r="BS61" i="6"/>
  <c r="BR61" i="6"/>
  <c r="BU61" i="6"/>
  <c r="BQ61" i="6"/>
  <c r="BM61" i="6"/>
  <c r="BP61" i="6"/>
  <c r="BI61" i="6"/>
  <c r="BL61" i="6"/>
  <c r="BO61" i="6"/>
  <c r="BK61" i="6"/>
  <c r="BE61" i="6"/>
  <c r="BB61" i="6"/>
  <c r="BH61" i="6"/>
  <c r="BD61" i="6"/>
  <c r="BA61" i="6"/>
  <c r="BG61" i="6"/>
  <c r="BF61" i="6"/>
  <c r="BC61" i="6"/>
  <c r="AY61" i="6"/>
  <c r="AQ61" i="6"/>
  <c r="AU61" i="6"/>
  <c r="AX61" i="6"/>
  <c r="AT61" i="6"/>
  <c r="AW61" i="6"/>
  <c r="AS61" i="6"/>
  <c r="AV61" i="6"/>
  <c r="BU62" i="6"/>
  <c r="BU65" i="6" s="1"/>
  <c r="B650" i="7" s="1"/>
  <c r="BQ62" i="6"/>
  <c r="BQ65" i="6" s="1"/>
  <c r="B646" i="7" s="1"/>
  <c r="BT62" i="6"/>
  <c r="BT65" i="6" s="1"/>
  <c r="B649" i="7" s="1"/>
  <c r="BP62" i="6"/>
  <c r="BP65" i="6" s="1"/>
  <c r="B645" i="7" s="1"/>
  <c r="BS62" i="6"/>
  <c r="BS65" i="6" s="1"/>
  <c r="B648" i="7" s="1"/>
  <c r="BO62" i="6"/>
  <c r="BO65" i="6" s="1"/>
  <c r="B644" i="7" s="1"/>
  <c r="BN62" i="6"/>
  <c r="BN65" i="6" s="1"/>
  <c r="B643" i="7" s="1"/>
  <c r="BF62" i="6"/>
  <c r="BF65" i="6" s="1"/>
  <c r="B635" i="7" s="1"/>
  <c r="BM62" i="6"/>
  <c r="BM65" i="6" s="1"/>
  <c r="B642" i="7" s="1"/>
  <c r="BI62" i="6"/>
  <c r="BI65" i="6" s="1"/>
  <c r="B638" i="7" s="1"/>
  <c r="BL62" i="6"/>
  <c r="BL65" i="6" s="1"/>
  <c r="B641" i="7" s="1"/>
  <c r="BH62" i="6"/>
  <c r="BH65" i="6" s="1"/>
  <c r="B637" i="7" s="1"/>
  <c r="BK62" i="6"/>
  <c r="BK65" i="6" s="1"/>
  <c r="B640" i="7" s="1"/>
  <c r="BJ62" i="6"/>
  <c r="BJ65" i="6" s="1"/>
  <c r="B639" i="7" s="1"/>
  <c r="BC62" i="6"/>
  <c r="BC65" i="6" s="1"/>
  <c r="B632" i="7" s="1"/>
  <c r="AV62" i="6"/>
  <c r="AV65" i="6" s="1"/>
  <c r="B625" i="7" s="1"/>
  <c r="AY62" i="6"/>
  <c r="AY65" i="6" s="1"/>
  <c r="B628" i="7" s="1"/>
  <c r="BB62" i="6"/>
  <c r="BB65" i="6" s="1"/>
  <c r="B631" i="7" s="1"/>
  <c r="AU62" i="6"/>
  <c r="AU65" i="6" s="1"/>
  <c r="B624" i="7" s="1"/>
  <c r="BE62" i="6"/>
  <c r="BE65" i="6" s="1"/>
  <c r="B634" i="7" s="1"/>
  <c r="AX62" i="6"/>
  <c r="AX65" i="6" s="1"/>
  <c r="B627" i="7" s="1"/>
  <c r="BD62" i="6"/>
  <c r="BD65" i="6" s="1"/>
  <c r="B633" i="7" s="1"/>
  <c r="BA62" i="6"/>
  <c r="BA65" i="6" s="1"/>
  <c r="B630" i="7" s="1"/>
  <c r="AZ62" i="6"/>
  <c r="AZ65" i="6" s="1"/>
  <c r="B629" i="7" s="1"/>
  <c r="BL66" i="6"/>
  <c r="C641" i="7" s="1"/>
  <c r="BN66" i="6"/>
  <c r="C643" i="7" s="1"/>
  <c r="BD66" i="6"/>
  <c r="C633" i="7" s="1"/>
  <c r="BF66" i="6"/>
  <c r="C635" i="7" s="1"/>
  <c r="AV66" i="6"/>
  <c r="C625" i="7" s="1"/>
  <c r="AX66" i="6"/>
  <c r="C627" i="7" s="1"/>
  <c r="BH68" i="6"/>
  <c r="E637" i="7" s="1"/>
  <c r="BJ68" i="6"/>
  <c r="E639" i="7" s="1"/>
  <c r="AZ68" i="6"/>
  <c r="E629" i="7" s="1"/>
  <c r="BB68" i="6"/>
  <c r="E631" i="7" s="1"/>
  <c r="BE70" i="6"/>
  <c r="G634" i="7" s="1"/>
  <c r="BG70" i="6"/>
  <c r="G636" i="7" s="1"/>
  <c r="AX70" i="6"/>
  <c r="G627" i="7" s="1"/>
  <c r="AZ70" i="6"/>
  <c r="G629" i="7" s="1"/>
  <c r="BT72" i="6"/>
  <c r="I649" i="7" s="1"/>
  <c r="BU72" i="6"/>
  <c r="I650" i="7" s="1"/>
  <c r="BS72" i="6"/>
  <c r="I648" i="7" s="1"/>
  <c r="BK72" i="6"/>
  <c r="I640" i="7" s="1"/>
  <c r="BE72" i="6"/>
  <c r="I634" i="7" s="1"/>
  <c r="BC72" i="6"/>
  <c r="I632" i="7" s="1"/>
  <c r="BU41" i="6"/>
  <c r="BQ41" i="6"/>
  <c r="BT41" i="6"/>
  <c r="BS41" i="6"/>
  <c r="BM41" i="6"/>
  <c r="BP41" i="6"/>
  <c r="BI41" i="6"/>
  <c r="BL41" i="6"/>
  <c r="BO41" i="6"/>
  <c r="BK41" i="6"/>
  <c r="BN41" i="6"/>
  <c r="BJ41" i="6"/>
  <c r="BF41" i="6"/>
  <c r="BB41" i="6"/>
  <c r="BE41" i="6"/>
  <c r="BA41" i="6"/>
  <c r="BH41" i="6"/>
  <c r="BD41" i="6"/>
  <c r="BC41" i="6"/>
  <c r="AU41" i="6"/>
  <c r="AX41" i="6"/>
  <c r="AT41" i="6"/>
  <c r="AS41" i="6"/>
  <c r="AW41" i="6"/>
  <c r="AR41" i="6"/>
  <c r="AZ41" i="6"/>
  <c r="AY41" i="6"/>
  <c r="BN42" i="6"/>
  <c r="BN45" i="6" s="1"/>
  <c r="B451" i="7" s="1"/>
  <c r="BU42" i="6"/>
  <c r="BU45" i="6" s="1"/>
  <c r="B458" i="7" s="1"/>
  <c r="BQ42" i="6"/>
  <c r="BQ45" i="6" s="1"/>
  <c r="B454" i="7" s="1"/>
  <c r="BT42" i="6"/>
  <c r="BT45" i="6" s="1"/>
  <c r="B457" i="7" s="1"/>
  <c r="BP42" i="6"/>
  <c r="BP45" i="6" s="1"/>
  <c r="B453" i="7" s="1"/>
  <c r="BS42" i="6"/>
  <c r="BS45" i="6" s="1"/>
  <c r="B456" i="7" s="1"/>
  <c r="BR42" i="6"/>
  <c r="BR45" i="6" s="1"/>
  <c r="B455" i="7" s="1"/>
  <c r="BJ42" i="6"/>
  <c r="BJ45" i="6" s="1"/>
  <c r="B447" i="7" s="1"/>
  <c r="BF42" i="6"/>
  <c r="BF45" i="6" s="1"/>
  <c r="B443" i="7" s="1"/>
  <c r="BM42" i="6"/>
  <c r="BM45" i="6" s="1"/>
  <c r="B450" i="7" s="1"/>
  <c r="BI42" i="6"/>
  <c r="BI45" i="6" s="1"/>
  <c r="B446" i="7" s="1"/>
  <c r="BL42" i="6"/>
  <c r="BL45" i="6" s="1"/>
  <c r="B449" i="7" s="1"/>
  <c r="BH42" i="6"/>
  <c r="BH45" i="6" s="1"/>
  <c r="B445" i="7" s="1"/>
  <c r="BG42" i="6"/>
  <c r="BG45" i="6" s="1"/>
  <c r="B444" i="7" s="1"/>
  <c r="BC42" i="6"/>
  <c r="BC45" i="6" s="1"/>
  <c r="B440" i="7" s="1"/>
  <c r="AY42" i="6"/>
  <c r="AY45" i="6" s="1"/>
  <c r="B436" i="7" s="1"/>
  <c r="AU42" i="6"/>
  <c r="AU45" i="6" s="1"/>
  <c r="B432" i="7" s="1"/>
  <c r="BB42" i="6"/>
  <c r="BB45" i="6" s="1"/>
  <c r="B439" i="7" s="1"/>
  <c r="AX42" i="6"/>
  <c r="AX45" i="6" s="1"/>
  <c r="B435" i="7" s="1"/>
  <c r="BE42" i="6"/>
  <c r="BE45" i="6" s="1"/>
  <c r="B442" i="7" s="1"/>
  <c r="BA42" i="6"/>
  <c r="BA45" i="6" s="1"/>
  <c r="B438" i="7" s="1"/>
  <c r="BD42" i="6"/>
  <c r="BD45" i="6" s="1"/>
  <c r="B441" i="7" s="1"/>
  <c r="AW42" i="6"/>
  <c r="AW45" i="6" s="1"/>
  <c r="B434" i="7" s="1"/>
  <c r="AV42" i="6"/>
  <c r="AV45" i="6" s="1"/>
  <c r="B433" i="7" s="1"/>
  <c r="BM46" i="6"/>
  <c r="C450" i="7" s="1"/>
  <c r="BO46" i="6"/>
  <c r="C452" i="7" s="1"/>
  <c r="BE46" i="6"/>
  <c r="C442" i="7" s="1"/>
  <c r="BG46" i="6"/>
  <c r="C444" i="7" s="1"/>
  <c r="AW46" i="6"/>
  <c r="C434" i="7" s="1"/>
  <c r="AY46" i="6"/>
  <c r="C436" i="7" s="1"/>
  <c r="BP48" i="6"/>
  <c r="E453" i="7" s="1"/>
  <c r="BR48" i="6"/>
  <c r="E455" i="7" s="1"/>
  <c r="BI48" i="6"/>
  <c r="E446" i="7" s="1"/>
  <c r="BK48" i="6"/>
  <c r="E448" i="7" s="1"/>
  <c r="AU48" i="6"/>
  <c r="E432" i="7" s="1"/>
  <c r="AW48" i="6"/>
  <c r="E434" i="7" s="1"/>
  <c r="AX50" i="6"/>
  <c r="G435" i="7" s="1"/>
  <c r="BU52" i="6"/>
  <c r="I458" i="7" s="1"/>
  <c r="BT52" i="6"/>
  <c r="I457" i="7" s="1"/>
  <c r="BR52" i="6"/>
  <c r="I455" i="7" s="1"/>
  <c r="BL52" i="6"/>
  <c r="I449" i="7" s="1"/>
  <c r="BJ52" i="6"/>
  <c r="I447" i="7" s="1"/>
  <c r="BB52" i="6"/>
  <c r="I439" i="7" s="1"/>
  <c r="BR21" i="6"/>
  <c r="BT21" i="6"/>
  <c r="BQ21" i="6"/>
  <c r="BS21" i="6"/>
  <c r="BU21" i="6"/>
  <c r="BL21" i="6"/>
  <c r="BO21" i="6"/>
  <c r="BN21" i="6"/>
  <c r="BK21" i="6"/>
  <c r="BI21" i="6"/>
  <c r="BM21" i="6"/>
  <c r="BJ21" i="6"/>
  <c r="BF21" i="6"/>
  <c r="BA21" i="6"/>
  <c r="BC21" i="6"/>
  <c r="BE21" i="6"/>
  <c r="BH21" i="6"/>
  <c r="BG21" i="6"/>
  <c r="AX21" i="6"/>
  <c r="AS21" i="6"/>
  <c r="AU21" i="6"/>
  <c r="AR21" i="6"/>
  <c r="AZ21" i="6"/>
  <c r="AW21" i="6"/>
  <c r="AV21" i="6"/>
  <c r="BS22" i="6"/>
  <c r="BS25" i="6" s="1"/>
  <c r="B264" i="7" s="1"/>
  <c r="BU22" i="6"/>
  <c r="BU25" i="6" s="1"/>
  <c r="B266" i="7" s="1"/>
  <c r="BO22" i="6"/>
  <c r="BO25" i="6" s="1"/>
  <c r="B260" i="7" s="1"/>
  <c r="BR22" i="6"/>
  <c r="BR25" i="6" s="1"/>
  <c r="B263" i="7" s="1"/>
  <c r="BT22" i="6"/>
  <c r="BT25" i="6" s="1"/>
  <c r="B265" i="7" s="1"/>
  <c r="BN22" i="6"/>
  <c r="BN25" i="6" s="1"/>
  <c r="B259" i="7" s="1"/>
  <c r="BQ22" i="6"/>
  <c r="BQ25" i="6" s="1"/>
  <c r="B262" i="7" s="1"/>
  <c r="BP22" i="6"/>
  <c r="BP25" i="6" s="1"/>
  <c r="B261" i="7" s="1"/>
  <c r="BG22" i="6"/>
  <c r="BG25" i="6" s="1"/>
  <c r="B252" i="7" s="1"/>
  <c r="BJ22" i="6"/>
  <c r="BJ25" i="6" s="1"/>
  <c r="B255" i="7" s="1"/>
  <c r="BL22" i="6"/>
  <c r="BL25" i="6" s="1"/>
  <c r="B257" i="7" s="1"/>
  <c r="BF22" i="6"/>
  <c r="BF25" i="6" s="1"/>
  <c r="B251" i="7" s="1"/>
  <c r="BI22" i="6"/>
  <c r="BI25" i="6" s="1"/>
  <c r="B254" i="7" s="1"/>
  <c r="BM22" i="6"/>
  <c r="BM25" i="6" s="1"/>
  <c r="B258" i="7" s="1"/>
  <c r="BD22" i="6"/>
  <c r="BD25" i="6" s="1"/>
  <c r="B249" i="7" s="1"/>
  <c r="BB22" i="6"/>
  <c r="BB25" i="6" s="1"/>
  <c r="B247" i="7" s="1"/>
  <c r="AX22" i="6"/>
  <c r="AX25" i="6" s="1"/>
  <c r="B243" i="7" s="1"/>
  <c r="AV22" i="6"/>
  <c r="AV25" i="6" s="1"/>
  <c r="B241" i="7" s="1"/>
  <c r="BA22" i="6"/>
  <c r="BA25" i="6" s="1"/>
  <c r="B246" i="7" s="1"/>
  <c r="BE22" i="6"/>
  <c r="BE25" i="6" s="1"/>
  <c r="B250" i="7" s="1"/>
  <c r="BC22" i="6"/>
  <c r="BC25" i="6" s="1"/>
  <c r="B248" i="7" s="1"/>
  <c r="AZ22" i="6"/>
  <c r="AZ25" i="6" s="1"/>
  <c r="B245" i="7" s="1"/>
  <c r="AU22" i="6"/>
  <c r="AU25" i="6" s="1"/>
  <c r="B240" i="7" s="1"/>
  <c r="AY22" i="6"/>
  <c r="AY25" i="6" s="1"/>
  <c r="B244" i="7" s="1"/>
  <c r="BU26" i="6"/>
  <c r="BS26" i="6"/>
  <c r="C264" i="7" s="1"/>
  <c r="BO26" i="6"/>
  <c r="C260" i="7" s="1"/>
  <c r="BR26" i="6"/>
  <c r="C263" i="7" s="1"/>
  <c r="BQ26" i="6"/>
  <c r="C262" i="7" s="1"/>
  <c r="BK26" i="6"/>
  <c r="C256" i="7" s="1"/>
  <c r="BG26" i="6"/>
  <c r="C252" i="7" s="1"/>
  <c r="BC26" i="6"/>
  <c r="C248" i="7" s="1"/>
  <c r="BI26" i="6"/>
  <c r="C254" i="7" s="1"/>
  <c r="AY26" i="6"/>
  <c r="C244" i="7" s="1"/>
  <c r="BB26" i="6"/>
  <c r="C247" i="7" s="1"/>
  <c r="BA26" i="6"/>
  <c r="C246" i="7" s="1"/>
  <c r="AU26" i="6"/>
  <c r="C240" i="7" s="1"/>
  <c r="AS26" i="6"/>
  <c r="C238" i="7" s="1"/>
  <c r="AR26" i="6"/>
  <c r="C237" i="7" s="1"/>
  <c r="BP28" i="6"/>
  <c r="E261" i="7" s="1"/>
  <c r="BS28" i="6"/>
  <c r="E264" i="7" s="1"/>
  <c r="BQ28" i="6"/>
  <c r="E262" i="7" s="1"/>
  <c r="BH28" i="6"/>
  <c r="E253" i="7" s="1"/>
  <c r="BL28" i="6"/>
  <c r="E257" i="7" s="1"/>
  <c r="BK28" i="6"/>
  <c r="E256" i="7" s="1"/>
  <c r="BJ28" i="6"/>
  <c r="E255" i="7" s="1"/>
  <c r="AZ28" i="6"/>
  <c r="E245" i="7" s="1"/>
  <c r="BD28" i="6"/>
  <c r="E249" i="7" s="1"/>
  <c r="BC28" i="6"/>
  <c r="E248" i="7" s="1"/>
  <c r="BB28" i="6"/>
  <c r="E247" i="7" s="1"/>
  <c r="AU28" i="6"/>
  <c r="E240" i="7" s="1"/>
  <c r="BM30" i="6"/>
  <c r="G258" i="7" s="1"/>
  <c r="BO30" i="6"/>
  <c r="G260" i="7" s="1"/>
  <c r="BP30" i="6"/>
  <c r="G261" i="7" s="1"/>
  <c r="BE30" i="6"/>
  <c r="G250" i="7" s="1"/>
  <c r="BI30" i="6"/>
  <c r="G254" i="7" s="1"/>
  <c r="BH30" i="6"/>
  <c r="G253" i="7" s="1"/>
  <c r="BG30" i="6"/>
  <c r="G252" i="7" s="1"/>
  <c r="AW30" i="6"/>
  <c r="G242" i="7" s="1"/>
  <c r="BA30" i="6"/>
  <c r="G246" i="7" s="1"/>
  <c r="AZ30" i="6"/>
  <c r="G245" i="7" s="1"/>
  <c r="AT30" i="6"/>
  <c r="G239" i="7" s="1"/>
  <c r="BO31" i="6"/>
  <c r="H260" i="7" s="1"/>
  <c r="BQ31" i="6"/>
  <c r="H262" i="7" s="1"/>
  <c r="BG31" i="6"/>
  <c r="H252" i="7" s="1"/>
  <c r="BI31" i="6"/>
  <c r="H254" i="7" s="1"/>
  <c r="AX31" i="6"/>
  <c r="H243" i="7" s="1"/>
  <c r="BV32" i="6"/>
  <c r="I267" i="7" s="1"/>
  <c r="BU32" i="6"/>
  <c r="I266" i="7" s="1"/>
  <c r="BT32" i="6"/>
  <c r="I265" i="7" s="1"/>
  <c r="BQ32" i="6"/>
  <c r="I262" i="7" s="1"/>
  <c r="BS32" i="6"/>
  <c r="I264" i="7" s="1"/>
  <c r="BL32" i="6"/>
  <c r="I257" i="7" s="1"/>
  <c r="BI32" i="6"/>
  <c r="I254" i="7" s="1"/>
  <c r="BK32" i="6"/>
  <c r="I256" i="7" s="1"/>
  <c r="BE32" i="6"/>
  <c r="I250" i="7" s="1"/>
  <c r="BD32" i="6"/>
  <c r="I249" i="7" s="1"/>
  <c r="BA32" i="6"/>
  <c r="I246" i="7" s="1"/>
  <c r="BC32" i="6"/>
  <c r="I248" i="7" s="1"/>
  <c r="AW32" i="6"/>
  <c r="I242" i="7" s="1"/>
  <c r="AV32" i="6"/>
  <c r="I241" i="7" s="1"/>
  <c r="BQ1" i="6"/>
  <c r="BU1" i="6"/>
  <c r="BS1" i="6"/>
  <c r="BT1" i="6"/>
  <c r="BJ1" i="6"/>
  <c r="BO1" i="6"/>
  <c r="BL1" i="6"/>
  <c r="BN1" i="6"/>
  <c r="BP1" i="6"/>
  <c r="BH1" i="6"/>
  <c r="BE1" i="6"/>
  <c r="BA1" i="6"/>
  <c r="BC1" i="6"/>
  <c r="BG1" i="6"/>
  <c r="BD1" i="6"/>
  <c r="BB1" i="6"/>
  <c r="BF1" i="6"/>
  <c r="AY1" i="6"/>
  <c r="AR1" i="6"/>
  <c r="AT1" i="6"/>
  <c r="AX1" i="6"/>
  <c r="AV1" i="6"/>
  <c r="AZ1" i="6"/>
  <c r="AQ1" i="6"/>
  <c r="AW1" i="6"/>
  <c r="AU1" i="6"/>
  <c r="BR2" i="6"/>
  <c r="BR5" i="6" s="1"/>
  <c r="BR15" i="6" s="1"/>
  <c r="BT2" i="6"/>
  <c r="BT5" i="6" s="1"/>
  <c r="B73" i="7" s="1"/>
  <c r="BQ2" i="6"/>
  <c r="BQ5" i="6" s="1"/>
  <c r="B70" i="7" s="1"/>
  <c r="BO2" i="6"/>
  <c r="BO5" i="6" s="1"/>
  <c r="B68" i="7" s="1"/>
  <c r="BS2" i="6"/>
  <c r="BS5" i="6" s="1"/>
  <c r="B72" i="7" s="1"/>
  <c r="BN2" i="6"/>
  <c r="BN5" i="6" s="1"/>
  <c r="BP2" i="6"/>
  <c r="BP5" i="6" s="1"/>
  <c r="B69" i="7" s="1"/>
  <c r="BK2" i="6"/>
  <c r="BK5" i="6" s="1"/>
  <c r="B64" i="7" s="1"/>
  <c r="BI2" i="6"/>
  <c r="BI5" i="6" s="1"/>
  <c r="BF2" i="6"/>
  <c r="BF5" i="6" s="1"/>
  <c r="BM2" i="6"/>
  <c r="BM5" i="6" s="1"/>
  <c r="BH2" i="6"/>
  <c r="BH5" i="6" s="1"/>
  <c r="B61" i="7" s="1"/>
  <c r="BJ2" i="6"/>
  <c r="BJ5" i="6" s="1"/>
  <c r="B63" i="7" s="1"/>
  <c r="BL2" i="6"/>
  <c r="BL5" i="6" s="1"/>
  <c r="BD2" i="6"/>
  <c r="BD5" i="6" s="1"/>
  <c r="BB2" i="6"/>
  <c r="BB5" i="6" s="1"/>
  <c r="B55" i="7" s="1"/>
  <c r="AY2" i="6"/>
  <c r="AY5" i="6" s="1"/>
  <c r="AY15" i="6" s="1"/>
  <c r="AU2" i="6"/>
  <c r="AU5" i="6" s="1"/>
  <c r="B48" i="7" s="1"/>
  <c r="AW2" i="6"/>
  <c r="AW5" i="6" s="1"/>
  <c r="BA2" i="6"/>
  <c r="BA5" i="6" s="1"/>
  <c r="B54" i="7" s="1"/>
  <c r="BE2" i="6"/>
  <c r="BE5" i="6" s="1"/>
  <c r="B58" i="7" s="1"/>
  <c r="BC2" i="6"/>
  <c r="BC5" i="6" s="1"/>
  <c r="AX2" i="6"/>
  <c r="AX5" i="6" s="1"/>
  <c r="B51" i="7" s="1"/>
  <c r="BR6" i="6"/>
  <c r="BR16" i="6" s="1"/>
  <c r="BU6" i="6"/>
  <c r="BT6" i="6"/>
  <c r="BS6" i="6"/>
  <c r="BO6" i="6"/>
  <c r="C68" i="7" s="1"/>
  <c r="BN6" i="6"/>
  <c r="C67" i="7" s="1"/>
  <c r="BM6" i="6"/>
  <c r="BL6" i="6"/>
  <c r="BK6" i="6"/>
  <c r="BK16" i="6" s="1"/>
  <c r="BP6" i="6"/>
  <c r="BG6" i="6"/>
  <c r="BF6" i="6"/>
  <c r="BE6" i="6"/>
  <c r="BD6" i="6"/>
  <c r="BC6" i="6"/>
  <c r="BJ6" i="6"/>
  <c r="BH6" i="6"/>
  <c r="AY6" i="6"/>
  <c r="AQ6" i="6"/>
  <c r="AQ16" i="6" s="1"/>
  <c r="AX6" i="6"/>
  <c r="C51" i="7" s="1"/>
  <c r="AW6" i="6"/>
  <c r="AV6" i="6"/>
  <c r="AU6" i="6"/>
  <c r="BB6" i="6"/>
  <c r="AT6" i="6"/>
  <c r="AZ6" i="6"/>
  <c r="AR6" i="6"/>
  <c r="BR8" i="6"/>
  <c r="E71" i="7" s="1"/>
  <c r="BB10" i="6"/>
  <c r="G55" i="7" s="1"/>
  <c r="BG10" i="6"/>
  <c r="G60" i="7" s="1"/>
  <c r="BO11" i="6"/>
  <c r="H68" i="7" s="1"/>
  <c r="BS11" i="6"/>
  <c r="H72" i="7" s="1"/>
  <c r="BR11" i="6"/>
  <c r="H71" i="7" s="1"/>
  <c r="BQ11" i="6"/>
  <c r="H70" i="7" s="1"/>
  <c r="BG11" i="6"/>
  <c r="H60" i="7" s="1"/>
  <c r="BJ11" i="6"/>
  <c r="H63" i="7" s="1"/>
  <c r="BI11" i="6"/>
  <c r="H62" i="7" s="1"/>
  <c r="BK11" i="6"/>
  <c r="H64" i="7" s="1"/>
  <c r="AY11" i="6"/>
  <c r="H52" i="7" s="1"/>
  <c r="BD11" i="6"/>
  <c r="H57" i="7" s="1"/>
  <c r="BC11" i="6"/>
  <c r="H56" i="7" s="1"/>
  <c r="BB11" i="6"/>
  <c r="H55" i="7" s="1"/>
  <c r="BA11" i="6"/>
  <c r="H54" i="7" s="1"/>
  <c r="AX11" i="6"/>
  <c r="H51" i="7" s="1"/>
  <c r="AR11" i="6"/>
  <c r="H45" i="7" s="1"/>
  <c r="AU11" i="6"/>
  <c r="H48" i="7" s="1"/>
  <c r="BV12" i="6"/>
  <c r="BT12" i="6"/>
  <c r="BP12" i="6"/>
  <c r="BS12" i="6"/>
  <c r="BR12" i="6"/>
  <c r="BM12" i="6"/>
  <c r="BL12" i="6"/>
  <c r="BH12" i="6"/>
  <c r="I61" i="7" s="1"/>
  <c r="BK12" i="6"/>
  <c r="BJ12" i="6"/>
  <c r="BD12" i="6"/>
  <c r="AZ12" i="6"/>
  <c r="BC12" i="6"/>
  <c r="BB12" i="6"/>
  <c r="AW12" i="6"/>
  <c r="AV12" i="6"/>
  <c r="AU12" i="6"/>
  <c r="AH1" i="6"/>
  <c r="B2" i="6"/>
  <c r="B5" i="6" s="1"/>
  <c r="G41" i="6"/>
  <c r="AF41" i="6"/>
  <c r="B42" i="6"/>
  <c r="B45" i="6" s="1"/>
  <c r="B387" i="7" s="1"/>
  <c r="N42" i="6"/>
  <c r="N45" i="6" s="1"/>
  <c r="B399" i="7" s="1"/>
  <c r="AA42" i="6"/>
  <c r="AA45" i="6" s="1"/>
  <c r="B412" i="7" s="1"/>
  <c r="B21" i="6"/>
  <c r="F21" i="6"/>
  <c r="S21" i="6"/>
  <c r="X21" i="6"/>
  <c r="AC21" i="6"/>
  <c r="C22" i="6"/>
  <c r="C25" i="6" s="1"/>
  <c r="B196" i="7" s="1"/>
  <c r="J22" i="6"/>
  <c r="J25" i="6" s="1"/>
  <c r="B203" i="7" s="1"/>
  <c r="S22" i="6"/>
  <c r="S25" i="6" s="1"/>
  <c r="B212" i="7" s="1"/>
  <c r="X22" i="6"/>
  <c r="X25" i="6" s="1"/>
  <c r="B217" i="7" s="1"/>
  <c r="AJ6" i="6"/>
  <c r="AJ16" i="6" s="1"/>
  <c r="CD72" i="6"/>
  <c r="I659" i="7" s="1"/>
  <c r="CE62" i="6"/>
  <c r="CE65" i="6" s="1"/>
  <c r="B660" i="7" s="1"/>
  <c r="AH8" i="6"/>
  <c r="E35" i="7" s="1"/>
  <c r="AN51" i="6"/>
  <c r="H425" i="7" s="1"/>
  <c r="C21" i="6"/>
  <c r="G22" i="6"/>
  <c r="G25" i="6" s="1"/>
  <c r="B200" i="7" s="1"/>
  <c r="J21" i="6"/>
  <c r="Q22" i="6"/>
  <c r="Q25" i="6" s="1"/>
  <c r="B210" i="7" s="1"/>
  <c r="T22" i="6"/>
  <c r="T25" i="6" s="1"/>
  <c r="B213" i="7" s="1"/>
  <c r="Y21" i="6"/>
  <c r="AD21" i="6"/>
  <c r="AI21" i="6"/>
  <c r="D42" i="6"/>
  <c r="D45" i="6" s="1"/>
  <c r="B389" i="7" s="1"/>
  <c r="AG1" i="6"/>
  <c r="B41" i="6"/>
  <c r="AG41" i="6"/>
  <c r="F42" i="6"/>
  <c r="F45" i="6" s="1"/>
  <c r="B391" i="7" s="1"/>
  <c r="AD42" i="6"/>
  <c r="AD45" i="6" s="1"/>
  <c r="B415" i="7" s="1"/>
  <c r="AZ26" i="6"/>
  <c r="C245" i="7" s="1"/>
  <c r="BH26" i="6"/>
  <c r="C253" i="7" s="1"/>
  <c r="BP26" i="6"/>
  <c r="C261" i="7" s="1"/>
  <c r="AX46" i="6"/>
  <c r="C435" i="7" s="1"/>
  <c r="BF46" i="6"/>
  <c r="C443" i="7" s="1"/>
  <c r="BN46" i="6"/>
  <c r="C451" i="7" s="1"/>
  <c r="AW66" i="6"/>
  <c r="C626" i="7" s="1"/>
  <c r="BE66" i="6"/>
  <c r="C634" i="7" s="1"/>
  <c r="BM66" i="6"/>
  <c r="C642" i="7" s="1"/>
  <c r="BU66" i="6"/>
  <c r="C650" i="7" s="1"/>
  <c r="BA28" i="6"/>
  <c r="E246" i="7" s="1"/>
  <c r="BI28" i="6"/>
  <c r="E254" i="7" s="1"/>
  <c r="AX30" i="6"/>
  <c r="G243" i="7" s="1"/>
  <c r="BF30" i="6"/>
  <c r="G251" i="7" s="1"/>
  <c r="BN30" i="6"/>
  <c r="G259" i="7" s="1"/>
  <c r="AV48" i="6"/>
  <c r="E433" i="7" s="1"/>
  <c r="BC48" i="6"/>
  <c r="E440" i="7" s="1"/>
  <c r="BJ48" i="6"/>
  <c r="E447" i="7" s="1"/>
  <c r="BQ48" i="6"/>
  <c r="E454" i="7" s="1"/>
  <c r="BA68" i="6"/>
  <c r="E630" i="7" s="1"/>
  <c r="BI68" i="6"/>
  <c r="E638" i="7" s="1"/>
  <c r="BQ68" i="6"/>
  <c r="E646" i="7" s="1"/>
  <c r="AY70" i="6"/>
  <c r="G628" i="7" s="1"/>
  <c r="BF70" i="6"/>
  <c r="G635" i="7" s="1"/>
  <c r="BM70" i="6"/>
  <c r="G642" i="7" s="1"/>
  <c r="AV72" i="6"/>
  <c r="I625" i="7" s="1"/>
  <c r="BD72" i="6"/>
  <c r="I633" i="7" s="1"/>
  <c r="BL72" i="6"/>
  <c r="I641" i="7" s="1"/>
  <c r="G52" i="6"/>
  <c r="I392" i="7" s="1"/>
  <c r="AU52" i="6"/>
  <c r="I432" i="7" s="1"/>
  <c r="BC52" i="6"/>
  <c r="I440" i="7" s="1"/>
  <c r="BK52" i="6"/>
  <c r="I448" i="7" s="1"/>
  <c r="BS52" i="6"/>
  <c r="I456" i="7" s="1"/>
  <c r="AR32" i="6"/>
  <c r="I237" i="7" s="1"/>
  <c r="BB32" i="6"/>
  <c r="I247" i="7" s="1"/>
  <c r="BJ32" i="6"/>
  <c r="I255" i="7" s="1"/>
  <c r="BR32" i="6"/>
  <c r="I263" i="7" s="1"/>
  <c r="BA12" i="6"/>
  <c r="BI12" i="6"/>
  <c r="BQ12" i="6"/>
  <c r="AZ11" i="6"/>
  <c r="H53" i="7" s="1"/>
  <c r="BH11" i="6"/>
  <c r="H61" i="7" s="1"/>
  <c r="BP11" i="6"/>
  <c r="H69" i="7" s="1"/>
  <c r="AZ31" i="6"/>
  <c r="H245" i="7" s="1"/>
  <c r="BH31" i="6"/>
  <c r="H253" i="7" s="1"/>
  <c r="BP31" i="6"/>
  <c r="H261" i="7" s="1"/>
  <c r="E47" i="6"/>
  <c r="D390" i="7" s="1"/>
  <c r="BS67" i="6"/>
  <c r="D648" i="7" s="1"/>
  <c r="BR67" i="6"/>
  <c r="D647" i="7" s="1"/>
  <c r="BJ67" i="6"/>
  <c r="D639" i="7" s="1"/>
  <c r="BI67" i="6"/>
  <c r="D638" i="7" s="1"/>
  <c r="BK67" i="6"/>
  <c r="D640" i="7" s="1"/>
  <c r="BC67" i="6"/>
  <c r="D632" i="7" s="1"/>
  <c r="BB67" i="6"/>
  <c r="D631" i="7" s="1"/>
  <c r="BA67" i="6"/>
  <c r="D630" i="7" s="1"/>
  <c r="BV70" i="6"/>
  <c r="G651" i="7" s="1"/>
  <c r="BP71" i="6"/>
  <c r="H645" i="7" s="1"/>
  <c r="BO71" i="6"/>
  <c r="H644" i="7" s="1"/>
  <c r="BU71" i="6"/>
  <c r="H650" i="7" s="1"/>
  <c r="BT71" i="6"/>
  <c r="H649" i="7" s="1"/>
  <c r="BS71" i="6"/>
  <c r="H648" i="7" s="1"/>
  <c r="BQ71" i="6"/>
  <c r="H646" i="7" s="1"/>
  <c r="BH71" i="6"/>
  <c r="H637" i="7" s="1"/>
  <c r="BG71" i="6"/>
  <c r="H636" i="7" s="1"/>
  <c r="BN71" i="6"/>
  <c r="H643" i="7" s="1"/>
  <c r="BM71" i="6"/>
  <c r="H642" i="7" s="1"/>
  <c r="BL71" i="6"/>
  <c r="H641" i="7" s="1"/>
  <c r="BK71" i="6"/>
  <c r="H640" i="7" s="1"/>
  <c r="BI71" i="6"/>
  <c r="H638" i="7" s="1"/>
  <c r="AZ71" i="6"/>
  <c r="H629" i="7" s="1"/>
  <c r="AY71" i="6"/>
  <c r="H628" i="7" s="1"/>
  <c r="BF71" i="6"/>
  <c r="H635" i="7" s="1"/>
  <c r="BE71" i="6"/>
  <c r="H634" i="7" s="1"/>
  <c r="BD71" i="6"/>
  <c r="H633" i="7" s="1"/>
  <c r="BC71" i="6"/>
  <c r="H632" i="7" s="1"/>
  <c r="BA71" i="6"/>
  <c r="H630" i="7" s="1"/>
  <c r="AX71" i="6"/>
  <c r="H627" i="7" s="1"/>
  <c r="AW71" i="6"/>
  <c r="H626" i="7" s="1"/>
  <c r="AV71" i="6"/>
  <c r="H625" i="7" s="1"/>
  <c r="AU71" i="6"/>
  <c r="H624" i="7" s="1"/>
  <c r="CF41" i="6"/>
  <c r="CE41" i="6"/>
  <c r="BV41" i="6"/>
  <c r="BP47" i="6"/>
  <c r="D453" i="7" s="1"/>
  <c r="BV47" i="6"/>
  <c r="D459" i="7" s="1"/>
  <c r="BU47" i="6"/>
  <c r="D458" i="7" s="1"/>
  <c r="BT47" i="6"/>
  <c r="D457" i="7" s="1"/>
  <c r="BS47" i="6"/>
  <c r="D456" i="7" s="1"/>
  <c r="BQ47" i="6"/>
  <c r="D454" i="7" s="1"/>
  <c r="BH47" i="6"/>
  <c r="D445" i="7" s="1"/>
  <c r="BO47" i="6"/>
  <c r="BN47" i="6"/>
  <c r="D451" i="7" s="1"/>
  <c r="BM47" i="6"/>
  <c r="D450" i="7" s="1"/>
  <c r="BL47" i="6"/>
  <c r="D449" i="7" s="1"/>
  <c r="BK47" i="6"/>
  <c r="D448" i="7" s="1"/>
  <c r="BI47" i="6"/>
  <c r="D446" i="7" s="1"/>
  <c r="AZ47" i="6"/>
  <c r="D437" i="7" s="1"/>
  <c r="BG47" i="6"/>
  <c r="D444" i="7" s="1"/>
  <c r="BF47" i="6"/>
  <c r="D443" i="7" s="1"/>
  <c r="BE47" i="6"/>
  <c r="D442" i="7" s="1"/>
  <c r="BD47" i="6"/>
  <c r="D441" i="7" s="1"/>
  <c r="BC47" i="6"/>
  <c r="D440" i="7" s="1"/>
  <c r="BA47" i="6"/>
  <c r="D438" i="7" s="1"/>
  <c r="AY47" i="6"/>
  <c r="D436" i="7" s="1"/>
  <c r="AX47" i="6"/>
  <c r="D435" i="7" s="1"/>
  <c r="AW47" i="6"/>
  <c r="D434" i="7" s="1"/>
  <c r="CG26" i="6"/>
  <c r="C278" i="7" s="1"/>
  <c r="CF26" i="6"/>
  <c r="C277" i="7" s="1"/>
  <c r="BM27" i="6"/>
  <c r="D258" i="7" s="1"/>
  <c r="BF27" i="6"/>
  <c r="D251" i="7" s="1"/>
  <c r="AW27" i="6"/>
  <c r="D242" i="7" s="1"/>
  <c r="CE1" i="6"/>
  <c r="CD1" i="6"/>
  <c r="CC2" i="6"/>
  <c r="CC5" i="6" s="1"/>
  <c r="CB2" i="6"/>
  <c r="CB5" i="6" s="1"/>
  <c r="CE6" i="6"/>
  <c r="CE16" i="6" s="1"/>
  <c r="CC6" i="6"/>
  <c r="C82" i="7" s="1"/>
  <c r="BU7" i="6"/>
  <c r="D74" i="7" s="1"/>
  <c r="BT7" i="6"/>
  <c r="D73" i="7" s="1"/>
  <c r="BS7" i="6"/>
  <c r="D72" i="7" s="1"/>
  <c r="BR7" i="6"/>
  <c r="D71" i="7" s="1"/>
  <c r="BP7" i="6"/>
  <c r="D69" i="7" s="1"/>
  <c r="BO7" i="6"/>
  <c r="D68" i="7" s="1"/>
  <c r="BN7" i="6"/>
  <c r="D67" i="7" s="1"/>
  <c r="BM7" i="6"/>
  <c r="D66" i="7" s="1"/>
  <c r="BL7" i="6"/>
  <c r="D65" i="7" s="1"/>
  <c r="BK7" i="6"/>
  <c r="D64" i="7" s="1"/>
  <c r="BJ7" i="6"/>
  <c r="D63" i="7" s="1"/>
  <c r="BH7" i="6"/>
  <c r="D61" i="7" s="1"/>
  <c r="BG7" i="6"/>
  <c r="D60" i="7" s="1"/>
  <c r="BF7" i="6"/>
  <c r="D59" i="7" s="1"/>
  <c r="BE7" i="6"/>
  <c r="D58" i="7" s="1"/>
  <c r="BD7" i="6"/>
  <c r="D57" i="7" s="1"/>
  <c r="BC7" i="6"/>
  <c r="D56" i="7" s="1"/>
  <c r="BB7" i="6"/>
  <c r="D55" i="7" s="1"/>
  <c r="AZ7" i="6"/>
  <c r="D53" i="7" s="1"/>
  <c r="AY7" i="6"/>
  <c r="D52" i="7" s="1"/>
  <c r="AX7" i="6"/>
  <c r="D51" i="7" s="1"/>
  <c r="AW7" i="6"/>
  <c r="D50" i="7" s="1"/>
  <c r="AV7" i="6"/>
  <c r="D49" i="7" s="1"/>
  <c r="AU7" i="6"/>
  <c r="D48" i="7" s="1"/>
  <c r="BV10" i="6"/>
  <c r="G75" i="7" s="1"/>
  <c r="CB11" i="6"/>
  <c r="H81" i="7" s="1"/>
  <c r="CA11" i="6"/>
  <c r="H80" i="7" s="1"/>
  <c r="D21" i="6"/>
  <c r="K21" i="6"/>
  <c r="N21" i="6"/>
  <c r="U22" i="6"/>
  <c r="U25" i="6" s="1"/>
  <c r="B214" i="7" s="1"/>
  <c r="Z22" i="6"/>
  <c r="Z25" i="6" s="1"/>
  <c r="B219" i="7" s="1"/>
  <c r="AZ46" i="6"/>
  <c r="C437" i="7" s="1"/>
  <c r="BH46" i="6"/>
  <c r="C445" i="7" s="1"/>
  <c r="BP46" i="6"/>
  <c r="C453" i="7" s="1"/>
  <c r="AY66" i="6"/>
  <c r="C628" i="7" s="1"/>
  <c r="BG66" i="6"/>
  <c r="C636" i="7" s="1"/>
  <c r="BO66" i="6"/>
  <c r="C644" i="7" s="1"/>
  <c r="AX48" i="6"/>
  <c r="E435" i="7" s="1"/>
  <c r="BE48" i="6"/>
  <c r="E442" i="7" s="1"/>
  <c r="BL48" i="6"/>
  <c r="E449" i="7" s="1"/>
  <c r="BS48" i="6"/>
  <c r="E456" i="7" s="1"/>
  <c r="AU68" i="6"/>
  <c r="E624" i="7" s="1"/>
  <c r="BC68" i="6"/>
  <c r="E632" i="7" s="1"/>
  <c r="BK68" i="6"/>
  <c r="E640" i="7" s="1"/>
  <c r="BS68" i="6"/>
  <c r="E648" i="7" s="1"/>
  <c r="BA70" i="6"/>
  <c r="G630" i="7" s="1"/>
  <c r="BH70" i="6"/>
  <c r="G637" i="7" s="1"/>
  <c r="BO70" i="6"/>
  <c r="G644" i="7" s="1"/>
  <c r="AX72" i="6"/>
  <c r="I627" i="7" s="1"/>
  <c r="BF72" i="6"/>
  <c r="I635" i="7" s="1"/>
  <c r="BN72" i="6"/>
  <c r="I643" i="7" s="1"/>
  <c r="AW52" i="6"/>
  <c r="I434" i="7" s="1"/>
  <c r="BE52" i="6"/>
  <c r="I442" i="7" s="1"/>
  <c r="BM52" i="6"/>
  <c r="I450" i="7" s="1"/>
  <c r="BB31" i="6"/>
  <c r="H247" i="7" s="1"/>
  <c r="BJ31" i="6"/>
  <c r="H255" i="7" s="1"/>
  <c r="BR31" i="6"/>
  <c r="H263" i="7" s="1"/>
  <c r="E22" i="6"/>
  <c r="E25" i="6" s="1"/>
  <c r="B198" i="7" s="1"/>
  <c r="H22" i="6"/>
  <c r="H25" i="6" s="1"/>
  <c r="B201" i="7" s="1"/>
  <c r="L22" i="6"/>
  <c r="L25" i="6" s="1"/>
  <c r="B205" i="7" s="1"/>
  <c r="O22" i="6"/>
  <c r="O25" i="6" s="1"/>
  <c r="B208" i="7" s="1"/>
  <c r="R22" i="6"/>
  <c r="R25" i="6" s="1"/>
  <c r="B211" i="7" s="1"/>
  <c r="V22" i="6"/>
  <c r="V25" i="6" s="1"/>
  <c r="B215" i="7" s="1"/>
  <c r="AA22" i="6"/>
  <c r="AA25" i="6" s="1"/>
  <c r="B220" i="7" s="1"/>
  <c r="BA46" i="6"/>
  <c r="C438" i="7" s="1"/>
  <c r="BI46" i="6"/>
  <c r="C446" i="7" s="1"/>
  <c r="BQ46" i="6"/>
  <c r="C454" i="7" s="1"/>
  <c r="AZ66" i="6"/>
  <c r="C629" i="7" s="1"/>
  <c r="BH66" i="6"/>
  <c r="C637" i="7" s="1"/>
  <c r="BP66" i="6"/>
  <c r="C645" i="7" s="1"/>
  <c r="AC10" i="6"/>
  <c r="G30" i="7" s="1"/>
  <c r="AY48" i="6"/>
  <c r="E436" i="7" s="1"/>
  <c r="BM48" i="6"/>
  <c r="E450" i="7" s="1"/>
  <c r="BT48" i="6"/>
  <c r="E457" i="7" s="1"/>
  <c r="AV68" i="6"/>
  <c r="E625" i="7" s="1"/>
  <c r="BD68" i="6"/>
  <c r="E633" i="7" s="1"/>
  <c r="BL68" i="6"/>
  <c r="E641" i="7" s="1"/>
  <c r="AQ70" i="6"/>
  <c r="G620" i="7" s="1"/>
  <c r="BB70" i="6"/>
  <c r="G631" i="7" s="1"/>
  <c r="BI70" i="6"/>
  <c r="G638" i="7" s="1"/>
  <c r="BP70" i="6"/>
  <c r="G645" i="7" s="1"/>
  <c r="AY72" i="6"/>
  <c r="I628" i="7" s="1"/>
  <c r="BG72" i="6"/>
  <c r="I636" i="7" s="1"/>
  <c r="BO72" i="6"/>
  <c r="I644" i="7" s="1"/>
  <c r="AX52" i="6"/>
  <c r="I435" i="7" s="1"/>
  <c r="BF52" i="6"/>
  <c r="I443" i="7" s="1"/>
  <c r="BN52" i="6"/>
  <c r="I451" i="7" s="1"/>
  <c r="AU31" i="6"/>
  <c r="H240" i="7" s="1"/>
  <c r="BC31" i="6"/>
  <c r="H248" i="7" s="1"/>
  <c r="BK31" i="6"/>
  <c r="H256" i="7" s="1"/>
  <c r="BS31" i="6"/>
  <c r="H264" i="7" s="1"/>
  <c r="BB71" i="6"/>
  <c r="H631" i="7" s="1"/>
  <c r="BQ7" i="6"/>
  <c r="D70" i="7" s="1"/>
  <c r="CF6" i="6"/>
  <c r="E21" i="6"/>
  <c r="H21" i="6"/>
  <c r="L21" i="6"/>
  <c r="O21" i="6"/>
  <c r="R21" i="6"/>
  <c r="V21" i="6"/>
  <c r="AA21" i="6"/>
  <c r="AV26" i="6"/>
  <c r="C241" i="7" s="1"/>
  <c r="BD26" i="6"/>
  <c r="C249" i="7" s="1"/>
  <c r="BL26" i="6"/>
  <c r="C257" i="7" s="1"/>
  <c r="BT26" i="6"/>
  <c r="C265" i="7" s="1"/>
  <c r="AQ46" i="6"/>
  <c r="C428" i="7" s="1"/>
  <c r="BB46" i="6"/>
  <c r="BJ46" i="6"/>
  <c r="C447" i="7" s="1"/>
  <c r="BR46" i="6"/>
  <c r="C455" i="7" s="1"/>
  <c r="BA66" i="6"/>
  <c r="C630" i="7" s="1"/>
  <c r="BI66" i="6"/>
  <c r="C638" i="7" s="1"/>
  <c r="BQ66" i="6"/>
  <c r="C646" i="7" s="1"/>
  <c r="AW28" i="6"/>
  <c r="E242" i="7" s="1"/>
  <c r="BE28" i="6"/>
  <c r="E250" i="7" s="1"/>
  <c r="BM28" i="6"/>
  <c r="E258" i="7" s="1"/>
  <c r="BT28" i="6"/>
  <c r="E265" i="7" s="1"/>
  <c r="AU30" i="6"/>
  <c r="G240" i="7" s="1"/>
  <c r="BB30" i="6"/>
  <c r="G247" i="7" s="1"/>
  <c r="BJ30" i="6"/>
  <c r="G255" i="7" s="1"/>
  <c r="BR30" i="6"/>
  <c r="G263" i="7" s="1"/>
  <c r="AZ48" i="6"/>
  <c r="E437" i="7" s="1"/>
  <c r="BF48" i="6"/>
  <c r="E443" i="7" s="1"/>
  <c r="BN48" i="6"/>
  <c r="E451" i="7" s="1"/>
  <c r="BU48" i="6"/>
  <c r="E458" i="7" s="1"/>
  <c r="AW68" i="6"/>
  <c r="E626" i="7" s="1"/>
  <c r="BE68" i="6"/>
  <c r="E634" i="7" s="1"/>
  <c r="BM68" i="6"/>
  <c r="E642" i="7" s="1"/>
  <c r="BT68" i="6"/>
  <c r="E649" i="7" s="1"/>
  <c r="AU70" i="6"/>
  <c r="G624" i="7" s="1"/>
  <c r="BC70" i="6"/>
  <c r="G632" i="7" s="1"/>
  <c r="BQ70" i="6"/>
  <c r="G646" i="7" s="1"/>
  <c r="AZ72" i="6"/>
  <c r="I629" i="7" s="1"/>
  <c r="BH72" i="6"/>
  <c r="I637" i="7" s="1"/>
  <c r="BP72" i="6"/>
  <c r="I645" i="7" s="1"/>
  <c r="AY52" i="6"/>
  <c r="I436" i="7" s="1"/>
  <c r="BG52" i="6"/>
  <c r="I444" i="7" s="1"/>
  <c r="BO52" i="6"/>
  <c r="I452" i="7" s="1"/>
  <c r="AX32" i="6"/>
  <c r="I243" i="7" s="1"/>
  <c r="BF32" i="6"/>
  <c r="I251" i="7" s="1"/>
  <c r="BN32" i="6"/>
  <c r="I259" i="7" s="1"/>
  <c r="AV31" i="6"/>
  <c r="H241" i="7" s="1"/>
  <c r="BD31" i="6"/>
  <c r="H249" i="7" s="1"/>
  <c r="BL31" i="6"/>
  <c r="H257" i="7" s="1"/>
  <c r="BT31" i="6"/>
  <c r="H265" i="7" s="1"/>
  <c r="BJ71" i="6"/>
  <c r="H639" i="7" s="1"/>
  <c r="BV67" i="6"/>
  <c r="D651" i="7" s="1"/>
  <c r="B22" i="6"/>
  <c r="B25" i="6" s="1"/>
  <c r="B195" i="7" s="1"/>
  <c r="I22" i="6"/>
  <c r="I25" i="6" s="1"/>
  <c r="B202" i="7" s="1"/>
  <c r="M22" i="6"/>
  <c r="M25" i="6" s="1"/>
  <c r="B206" i="7" s="1"/>
  <c r="P22" i="6"/>
  <c r="P25" i="6" s="1"/>
  <c r="B209" i="7" s="1"/>
  <c r="W21" i="6"/>
  <c r="AB22" i="6"/>
  <c r="AB25" i="6" s="1"/>
  <c r="B221" i="7" s="1"/>
  <c r="AG21" i="6"/>
  <c r="G2" i="6"/>
  <c r="G5" i="6" s="1"/>
  <c r="B8" i="7" s="1"/>
  <c r="F41" i="6"/>
  <c r="C42" i="6"/>
  <c r="C45" i="6" s="1"/>
  <c r="B388" i="7" s="1"/>
  <c r="S42" i="6"/>
  <c r="S45" i="6" s="1"/>
  <c r="B404" i="7" s="1"/>
  <c r="Z42" i="6"/>
  <c r="Z45" i="6" s="1"/>
  <c r="B411" i="7" s="1"/>
  <c r="AF42" i="6"/>
  <c r="AF45" i="6" s="1"/>
  <c r="B417" i="7" s="1"/>
  <c r="AW26" i="6"/>
  <c r="C242" i="7" s="1"/>
  <c r="BE26" i="6"/>
  <c r="C250" i="7" s="1"/>
  <c r="BM26" i="6"/>
  <c r="C258" i="7" s="1"/>
  <c r="AU46" i="6"/>
  <c r="C432" i="7" s="1"/>
  <c r="BC46" i="6"/>
  <c r="C440" i="7" s="1"/>
  <c r="BK46" i="6"/>
  <c r="C448" i="7" s="1"/>
  <c r="BS46" i="6"/>
  <c r="C456" i="7" s="1"/>
  <c r="AR66" i="6"/>
  <c r="C621" i="7" s="1"/>
  <c r="BB66" i="6"/>
  <c r="C631" i="7" s="1"/>
  <c r="BJ66" i="6"/>
  <c r="C639" i="7" s="1"/>
  <c r="BR66" i="6"/>
  <c r="C647" i="7" s="1"/>
  <c r="AX28" i="6"/>
  <c r="E243" i="7" s="1"/>
  <c r="BF28" i="6"/>
  <c r="E251" i="7" s="1"/>
  <c r="BN28" i="6"/>
  <c r="E259" i="7" s="1"/>
  <c r="AV30" i="6"/>
  <c r="G241" i="7" s="1"/>
  <c r="BC30" i="6"/>
  <c r="G248" i="7" s="1"/>
  <c r="BK30" i="6"/>
  <c r="G256" i="7" s="1"/>
  <c r="BS30" i="6"/>
  <c r="G264" i="7" s="1"/>
  <c r="BA48" i="6"/>
  <c r="E438" i="7" s="1"/>
  <c r="BG48" i="6"/>
  <c r="E444" i="7" s="1"/>
  <c r="AX68" i="6"/>
  <c r="E627" i="7" s="1"/>
  <c r="BF68" i="6"/>
  <c r="E635" i="7" s="1"/>
  <c r="BN68" i="6"/>
  <c r="E643" i="7" s="1"/>
  <c r="BU68" i="6"/>
  <c r="E650" i="7" s="1"/>
  <c r="AV70" i="6"/>
  <c r="G625" i="7" s="1"/>
  <c r="BD70" i="6"/>
  <c r="G633" i="7" s="1"/>
  <c r="BJ70" i="6"/>
  <c r="G639" i="7" s="1"/>
  <c r="BR70" i="6"/>
  <c r="G647" i="7" s="1"/>
  <c r="BA72" i="6"/>
  <c r="I630" i="7" s="1"/>
  <c r="BI72" i="6"/>
  <c r="I638" i="7" s="1"/>
  <c r="BQ72" i="6"/>
  <c r="I646" i="7" s="1"/>
  <c r="AZ52" i="6"/>
  <c r="I437" i="7" s="1"/>
  <c r="BH52" i="6"/>
  <c r="I445" i="7" s="1"/>
  <c r="BP52" i="6"/>
  <c r="I453" i="7" s="1"/>
  <c r="AY32" i="6"/>
  <c r="I244" i="7" s="1"/>
  <c r="BG32" i="6"/>
  <c r="I252" i="7" s="1"/>
  <c r="BO32" i="6"/>
  <c r="I260" i="7" s="1"/>
  <c r="AX12" i="6"/>
  <c r="BF12" i="6"/>
  <c r="BN12" i="6"/>
  <c r="AW11" i="6"/>
  <c r="H50" i="7" s="1"/>
  <c r="BE11" i="6"/>
  <c r="H58" i="7" s="1"/>
  <c r="BM11" i="6"/>
  <c r="H66" i="7" s="1"/>
  <c r="BT11" i="6"/>
  <c r="H73" i="7" s="1"/>
  <c r="AW31" i="6"/>
  <c r="H242" i="7" s="1"/>
  <c r="BE31" i="6"/>
  <c r="H250" i="7" s="1"/>
  <c r="BM31" i="6"/>
  <c r="H258" i="7" s="1"/>
  <c r="BU31" i="6"/>
  <c r="H266" i="7" s="1"/>
  <c r="BR71" i="6"/>
  <c r="H647" i="7" s="1"/>
  <c r="F22" i="6"/>
  <c r="F25" i="6" s="1"/>
  <c r="B199" i="7" s="1"/>
  <c r="I21" i="6"/>
  <c r="M21" i="6"/>
  <c r="P21" i="6"/>
  <c r="AB21" i="6"/>
  <c r="AH21" i="6"/>
  <c r="AX26" i="6"/>
  <c r="C243" i="7" s="1"/>
  <c r="BF26" i="6"/>
  <c r="C251" i="7" s="1"/>
  <c r="BN26" i="6"/>
  <c r="C259" i="7" s="1"/>
  <c r="AV46" i="6"/>
  <c r="C433" i="7" s="1"/>
  <c r="BD46" i="6"/>
  <c r="C441" i="7" s="1"/>
  <c r="BL46" i="6"/>
  <c r="C449" i="7" s="1"/>
  <c r="BT46" i="6"/>
  <c r="C457" i="7" s="1"/>
  <c r="AU66" i="6"/>
  <c r="C624" i="7" s="1"/>
  <c r="BC66" i="6"/>
  <c r="C632" i="7" s="1"/>
  <c r="BK66" i="6"/>
  <c r="C640" i="7" s="1"/>
  <c r="BS66" i="6"/>
  <c r="C648" i="7" s="1"/>
  <c r="AY28" i="6"/>
  <c r="E244" i="7" s="1"/>
  <c r="BG28" i="6"/>
  <c r="E252" i="7" s="1"/>
  <c r="BO28" i="6"/>
  <c r="E260" i="7" s="1"/>
  <c r="BD30" i="6"/>
  <c r="G249" i="7" s="1"/>
  <c r="BL30" i="6"/>
  <c r="G257" i="7" s="1"/>
  <c r="BT30" i="6"/>
  <c r="G265" i="7" s="1"/>
  <c r="AS48" i="6"/>
  <c r="E430" i="7" s="1"/>
  <c r="BB48" i="6"/>
  <c r="E439" i="7" s="1"/>
  <c r="BH48" i="6"/>
  <c r="E445" i="7" s="1"/>
  <c r="BO48" i="6"/>
  <c r="E452" i="7" s="1"/>
  <c r="AY68" i="6"/>
  <c r="E628" i="7" s="1"/>
  <c r="BG68" i="6"/>
  <c r="E636" i="7" s="1"/>
  <c r="BO68" i="6"/>
  <c r="E644" i="7" s="1"/>
  <c r="AW70" i="6"/>
  <c r="G626" i="7" s="1"/>
  <c r="BK70" i="6"/>
  <c r="G640" i="7" s="1"/>
  <c r="BS70" i="6"/>
  <c r="G648" i="7" s="1"/>
  <c r="AS72" i="6"/>
  <c r="I622" i="7" s="1"/>
  <c r="BB72" i="6"/>
  <c r="I631" i="7" s="1"/>
  <c r="BJ72" i="6"/>
  <c r="I639" i="7" s="1"/>
  <c r="BR72" i="6"/>
  <c r="I647" i="7" s="1"/>
  <c r="BA52" i="6"/>
  <c r="I438" i="7" s="1"/>
  <c r="BI52" i="6"/>
  <c r="I446" i="7" s="1"/>
  <c r="BQ52" i="6"/>
  <c r="I454" i="7" s="1"/>
  <c r="AZ32" i="6"/>
  <c r="I245" i="7" s="1"/>
  <c r="BH32" i="6"/>
  <c r="I253" i="7" s="1"/>
  <c r="BP32" i="6"/>
  <c r="I261" i="7" s="1"/>
  <c r="AY12" i="6"/>
  <c r="BG12" i="6"/>
  <c r="BO12" i="6"/>
  <c r="BF11" i="6"/>
  <c r="H59" i="7" s="1"/>
  <c r="BN11" i="6"/>
  <c r="H67" i="7" s="1"/>
  <c r="BU11" i="6"/>
  <c r="H74" i="7" s="1"/>
  <c r="BF31" i="6"/>
  <c r="H251" i="7" s="1"/>
  <c r="BN31" i="6"/>
  <c r="H259" i="7" s="1"/>
  <c r="BB47" i="6"/>
  <c r="D439" i="7" s="1"/>
  <c r="BQ67" i="6"/>
  <c r="D646" i="7" s="1"/>
  <c r="J26" i="6"/>
  <c r="C203" i="7" s="1"/>
  <c r="BT70" i="6"/>
  <c r="G649" i="7" s="1"/>
  <c r="AU72" i="6"/>
  <c r="I624" i="7" s="1"/>
  <c r="AR52" i="6"/>
  <c r="I429" i="7" s="1"/>
  <c r="BJ47" i="6"/>
  <c r="D447" i="7" s="1"/>
  <c r="CC11" i="6"/>
  <c r="H82" i="7" s="1"/>
  <c r="CK31" i="6"/>
  <c r="H282" i="7" s="1"/>
  <c r="AQ66" i="6"/>
  <c r="C620" i="7" s="1"/>
  <c r="AQ68" i="6"/>
  <c r="E620" i="7" s="1"/>
  <c r="AQ72" i="6"/>
  <c r="I620" i="7" s="1"/>
  <c r="AQ48" i="6"/>
  <c r="E428" i="7" s="1"/>
  <c r="AQ52" i="6"/>
  <c r="I428" i="7" s="1"/>
  <c r="AQ26" i="6"/>
  <c r="C236" i="7" s="1"/>
  <c r="AQ28" i="6"/>
  <c r="E236" i="7" s="1"/>
  <c r="AQ30" i="6"/>
  <c r="G236" i="7" s="1"/>
  <c r="AQ31" i="6"/>
  <c r="H236" i="7" s="1"/>
  <c r="AQ32" i="6"/>
  <c r="I236" i="7" s="1"/>
  <c r="AQ8" i="6"/>
  <c r="E44" i="7" s="1"/>
  <c r="AQ10" i="6"/>
  <c r="G44" i="7" s="1"/>
  <c r="AQ11" i="6"/>
  <c r="H44" i="7" s="1"/>
  <c r="CF27" i="6"/>
  <c r="D277" i="7" s="1"/>
  <c r="AV47" i="6"/>
  <c r="D433" i="7" s="1"/>
  <c r="AU51" i="6"/>
  <c r="H432" i="7" s="1"/>
  <c r="CC52" i="6"/>
  <c r="I466" i="7" s="1"/>
  <c r="BV21" i="6"/>
  <c r="BZ22" i="6"/>
  <c r="BZ25" i="6" s="1"/>
  <c r="B271" i="7" s="1"/>
  <c r="CE26" i="6"/>
  <c r="C276" i="7" s="1"/>
  <c r="BU27" i="6"/>
  <c r="D266" i="7" s="1"/>
  <c r="BT27" i="6"/>
  <c r="D265" i="7" s="1"/>
  <c r="BL27" i="6"/>
  <c r="D257" i="7" s="1"/>
  <c r="AV27" i="6"/>
  <c r="D241" i="7" s="1"/>
  <c r="BV28" i="6"/>
  <c r="E267" i="7" s="1"/>
  <c r="BZ31" i="6"/>
  <c r="H271" i="7" s="1"/>
  <c r="CB1" i="6"/>
  <c r="CA2" i="6"/>
  <c r="CA5" i="6" s="1"/>
  <c r="B80" i="7" s="1"/>
  <c r="BV2" i="6"/>
  <c r="BV5" i="6" s="1"/>
  <c r="B75" i="7" s="1"/>
  <c r="CD6" i="6"/>
  <c r="CD16" i="6" s="1"/>
  <c r="BV6" i="6"/>
  <c r="BV16" i="6" s="1"/>
  <c r="BY7" i="6"/>
  <c r="D78" i="7" s="1"/>
  <c r="CD8" i="6"/>
  <c r="E83" i="7" s="1"/>
  <c r="BV11" i="6"/>
  <c r="H75" i="7" s="1"/>
  <c r="CF12" i="6"/>
  <c r="I85" i="7" s="1"/>
  <c r="CC70" i="6"/>
  <c r="G658" i="7" s="1"/>
  <c r="AT66" i="6"/>
  <c r="C623" i="7" s="1"/>
  <c r="AR68" i="6"/>
  <c r="E621" i="7" s="1"/>
  <c r="AT70" i="6"/>
  <c r="G623" i="7" s="1"/>
  <c r="AS71" i="6"/>
  <c r="H622" i="7" s="1"/>
  <c r="AT72" i="6"/>
  <c r="I623" i="7" s="1"/>
  <c r="AL72" i="6"/>
  <c r="I615" i="7" s="1"/>
  <c r="AT46" i="6"/>
  <c r="C431" i="7" s="1"/>
  <c r="AT48" i="6"/>
  <c r="E431" i="7" s="1"/>
  <c r="AT52" i="6"/>
  <c r="I431" i="7" s="1"/>
  <c r="AT26" i="6"/>
  <c r="C239" i="7" s="1"/>
  <c r="AT28" i="6"/>
  <c r="E239" i="7" s="1"/>
  <c r="AS30" i="6"/>
  <c r="G238" i="7" s="1"/>
  <c r="AT31" i="6"/>
  <c r="H239" i="7" s="1"/>
  <c r="AT32" i="6"/>
  <c r="I239" i="7" s="1"/>
  <c r="AL32" i="6"/>
  <c r="I231" i="7" s="1"/>
  <c r="AT11" i="6"/>
  <c r="H47" i="7" s="1"/>
  <c r="AT12" i="6"/>
  <c r="CF31" i="6"/>
  <c r="H277" i="7" s="1"/>
  <c r="CT52" i="6"/>
  <c r="I483" i="7" s="1"/>
  <c r="E41" i="6"/>
  <c r="O42" i="6"/>
  <c r="O45" i="6" s="1"/>
  <c r="B400" i="7" s="1"/>
  <c r="AC42" i="6"/>
  <c r="AC45" i="6" s="1"/>
  <c r="B414" i="7" s="1"/>
  <c r="AR46" i="6"/>
  <c r="C429" i="7" s="1"/>
  <c r="AC8" i="6"/>
  <c r="E30" i="7" s="1"/>
  <c r="AS68" i="6"/>
  <c r="E622" i="7" s="1"/>
  <c r="AR70" i="6"/>
  <c r="G621" i="7" s="1"/>
  <c r="AS52" i="6"/>
  <c r="I430" i="7" s="1"/>
  <c r="N32" i="6"/>
  <c r="I207" i="7" s="1"/>
  <c r="O12" i="6"/>
  <c r="AR12" i="6"/>
  <c r="L27" i="6"/>
  <c r="D205" i="7" s="1"/>
  <c r="AX27" i="6"/>
  <c r="D243" i="7" s="1"/>
  <c r="BS27" i="6"/>
  <c r="Z67" i="6"/>
  <c r="D603" i="7" s="1"/>
  <c r="AP62" i="6"/>
  <c r="AP65" i="6" s="1"/>
  <c r="B619" i="7" s="1"/>
  <c r="AL66" i="6"/>
  <c r="C615" i="7" s="1"/>
  <c r="AP68" i="6"/>
  <c r="E619" i="7" s="1"/>
  <c r="AL70" i="6"/>
  <c r="G615" i="7" s="1"/>
  <c r="AP46" i="6"/>
  <c r="C427" i="7" s="1"/>
  <c r="AP52" i="6"/>
  <c r="I427" i="7" s="1"/>
  <c r="AM30" i="6"/>
  <c r="G232" i="7" s="1"/>
  <c r="AN8" i="6"/>
  <c r="E41" i="7" s="1"/>
  <c r="BV7" i="6"/>
  <c r="D75" i="7" s="1"/>
  <c r="CA7" i="6"/>
  <c r="D80" i="7" s="1"/>
  <c r="CB7" i="6"/>
  <c r="D81" i="7" s="1"/>
  <c r="CC1" i="6"/>
  <c r="CE2" i="6"/>
  <c r="CE5" i="6" s="1"/>
  <c r="B84" i="7" s="1"/>
  <c r="BW7" i="6"/>
  <c r="D76" i="7" s="1"/>
  <c r="P42" i="6"/>
  <c r="P45" i="6" s="1"/>
  <c r="B401" i="7" s="1"/>
  <c r="AN26" i="6"/>
  <c r="C233" i="7" s="1"/>
  <c r="AS46" i="6"/>
  <c r="C430" i="7" s="1"/>
  <c r="Y8" i="6"/>
  <c r="E26" i="7" s="1"/>
  <c r="R10" i="6"/>
  <c r="G19" i="7" s="1"/>
  <c r="AH10" i="6"/>
  <c r="G35" i="7" s="1"/>
  <c r="AR28" i="6"/>
  <c r="E237" i="7" s="1"/>
  <c r="AR30" i="6"/>
  <c r="G237" i="7" s="1"/>
  <c r="AT68" i="6"/>
  <c r="E623" i="7" s="1"/>
  <c r="F72" i="6"/>
  <c r="I583" i="7" s="1"/>
  <c r="AS12" i="6"/>
  <c r="AR31" i="6"/>
  <c r="H237" i="7" s="1"/>
  <c r="BC27" i="6"/>
  <c r="D248" i="7" s="1"/>
  <c r="CA6" i="6"/>
  <c r="CB6" i="6"/>
  <c r="CD2" i="6"/>
  <c r="CD5" i="6" s="1"/>
  <c r="CE12" i="6"/>
  <c r="BX1" i="6"/>
  <c r="CE52" i="6"/>
  <c r="I468" i="7" s="1"/>
  <c r="CH61" i="6"/>
  <c r="CG61" i="6"/>
  <c r="Q42" i="6"/>
  <c r="Q45" i="6" s="1"/>
  <c r="B402" i="7" s="1"/>
  <c r="AK66" i="6"/>
  <c r="C614" i="7" s="1"/>
  <c r="AD28" i="6"/>
  <c r="E223" i="7" s="1"/>
  <c r="AS28" i="6"/>
  <c r="E238" i="7" s="1"/>
  <c r="AB70" i="6"/>
  <c r="G605" i="7" s="1"/>
  <c r="AS70" i="6"/>
  <c r="G622" i="7" s="1"/>
  <c r="V32" i="6"/>
  <c r="I215" i="7" s="1"/>
  <c r="S31" i="6"/>
  <c r="H212" i="7" s="1"/>
  <c r="AS31" i="6"/>
  <c r="H238" i="7" s="1"/>
  <c r="X71" i="6"/>
  <c r="H601" i="7" s="1"/>
  <c r="BD27" i="6"/>
  <c r="D249" i="7" s="1"/>
  <c r="BV1" i="6"/>
  <c r="CA1" i="6"/>
  <c r="CG8" i="6"/>
  <c r="E86" i="7" s="1"/>
  <c r="AR48" i="6"/>
  <c r="E429" i="7" s="1"/>
  <c r="AJ68" i="6"/>
  <c r="E613" i="7" s="1"/>
  <c r="AR72" i="6"/>
  <c r="I621" i="7" s="1"/>
  <c r="E32" i="6"/>
  <c r="I198" i="7" s="1"/>
  <c r="AH51" i="6"/>
  <c r="H419" i="7" s="1"/>
  <c r="BE27" i="6"/>
  <c r="D250" i="7" s="1"/>
  <c r="BV22" i="6"/>
  <c r="BV25" i="6" s="1"/>
  <c r="B267" i="7" s="1"/>
  <c r="CE8" i="6"/>
  <c r="E84" i="7" s="1"/>
  <c r="R30" i="6"/>
  <c r="G211" i="7" s="1"/>
  <c r="AF48" i="6"/>
  <c r="E417" i="7" s="1"/>
  <c r="K51" i="6"/>
  <c r="H396" i="7" s="1"/>
  <c r="AA7" i="6"/>
  <c r="D28" i="7" s="1"/>
  <c r="Y47" i="6"/>
  <c r="D410" i="7" s="1"/>
  <c r="BW32" i="6"/>
  <c r="I268" i="7" s="1"/>
  <c r="D6" i="6"/>
  <c r="AS66" i="6"/>
  <c r="C622" i="7" s="1"/>
  <c r="R8" i="6"/>
  <c r="E19" i="7" s="1"/>
  <c r="AL10" i="6"/>
  <c r="G39" i="7" s="1"/>
  <c r="K30" i="6"/>
  <c r="G204" i="7" s="1"/>
  <c r="T70" i="6"/>
  <c r="G597" i="7" s="1"/>
  <c r="AJ70" i="6"/>
  <c r="G613" i="7" s="1"/>
  <c r="AD32" i="6"/>
  <c r="I223" i="7" s="1"/>
  <c r="AS32" i="6"/>
  <c r="I238" i="7" s="1"/>
  <c r="H11" i="6"/>
  <c r="H9" i="7" s="1"/>
  <c r="AS11" i="6"/>
  <c r="H46" i="7" s="1"/>
  <c r="AC71" i="6"/>
  <c r="H606" i="7" s="1"/>
  <c r="AU27" i="6"/>
  <c r="BK27" i="6"/>
  <c r="D256" i="7" s="1"/>
  <c r="CC26" i="6"/>
  <c r="C274" i="7" s="1"/>
  <c r="BZ42" i="6"/>
  <c r="BZ45" i="6" s="1"/>
  <c r="B463" i="7" s="1"/>
  <c r="CE42" i="6"/>
  <c r="CE45" i="6" s="1"/>
  <c r="B468" i="7" s="1"/>
  <c r="CD42" i="6"/>
  <c r="CD45" i="6" s="1"/>
  <c r="B467" i="7" s="1"/>
  <c r="CC42" i="6"/>
  <c r="CC45" i="6" s="1"/>
  <c r="B466" i="7" s="1"/>
  <c r="CF42" i="6"/>
  <c r="CF45" i="6" s="1"/>
  <c r="B469" i="7" s="1"/>
  <c r="AG61" i="6"/>
  <c r="D41" i="6"/>
  <c r="E42" i="6"/>
  <c r="E45" i="6" s="1"/>
  <c r="B390" i="7" s="1"/>
  <c r="G42" i="6"/>
  <c r="G45" i="6" s="1"/>
  <c r="B392" i="7" s="1"/>
  <c r="R42" i="6"/>
  <c r="R45" i="6" s="1"/>
  <c r="B403" i="7" s="1"/>
  <c r="AB42" i="6"/>
  <c r="AB45" i="6" s="1"/>
  <c r="B413" i="7" s="1"/>
  <c r="AH42" i="6"/>
  <c r="AH45" i="6" s="1"/>
  <c r="B419" i="7" s="1"/>
  <c r="U21" i="6"/>
  <c r="AF21" i="6"/>
  <c r="W22" i="6"/>
  <c r="W25" i="6" s="1"/>
  <c r="B216" i="7" s="1"/>
  <c r="AD22" i="6"/>
  <c r="AD25" i="6" s="1"/>
  <c r="B223" i="7" s="1"/>
  <c r="AF6" i="6"/>
  <c r="AJ30" i="6"/>
  <c r="G229" i="7" s="1"/>
  <c r="AE68" i="6"/>
  <c r="E608" i="7" s="1"/>
  <c r="Z32" i="6"/>
  <c r="I219" i="7" s="1"/>
  <c r="CA12" i="6"/>
  <c r="CC72" i="6"/>
  <c r="I658" i="7" s="1"/>
  <c r="CM31" i="6"/>
  <c r="H284" i="7" s="1"/>
  <c r="CC68" i="6"/>
  <c r="E658" i="7" s="1"/>
  <c r="CQ26" i="6"/>
  <c r="C288" i="7" s="1"/>
  <c r="CQ28" i="6"/>
  <c r="E288" i="7" s="1"/>
  <c r="CF61" i="6"/>
  <c r="CC62" i="6"/>
  <c r="CC65" i="6" s="1"/>
  <c r="B658" i="7" s="1"/>
  <c r="BZ66" i="6"/>
  <c r="C655" i="7" s="1"/>
  <c r="CD22" i="6"/>
  <c r="CD25" i="6" s="1"/>
  <c r="B275" i="7" s="1"/>
  <c r="CI31" i="6"/>
  <c r="H280" i="7" s="1"/>
  <c r="CO22" i="6"/>
  <c r="CO25" i="6" s="1"/>
  <c r="B286" i="7" s="1"/>
  <c r="CG46" i="6"/>
  <c r="C470" i="7" s="1"/>
  <c r="BH50" i="6"/>
  <c r="G445" i="7" s="1"/>
  <c r="BK51" i="6"/>
  <c r="H448" i="7" s="1"/>
  <c r="BC51" i="6"/>
  <c r="H440" i="7" s="1"/>
  <c r="BU8" i="6"/>
  <c r="E74" i="7" s="1"/>
  <c r="CH7" i="6"/>
  <c r="D87" i="7" s="1"/>
  <c r="CO10" i="6"/>
  <c r="G94" i="7" s="1"/>
  <c r="CR32" i="6"/>
  <c r="I289" i="7" s="1"/>
  <c r="CE46" i="6"/>
  <c r="C468" i="7" s="1"/>
  <c r="Y22" i="6"/>
  <c r="Y25" i="6" s="1"/>
  <c r="B218" i="7" s="1"/>
  <c r="Z21" i="6"/>
  <c r="AC22" i="6"/>
  <c r="AC25" i="6" s="1"/>
  <c r="B222" i="7" s="1"/>
  <c r="AE22" i="6"/>
  <c r="AE25" i="6" s="1"/>
  <c r="B224" i="7" s="1"/>
  <c r="AH22" i="6"/>
  <c r="AH25" i="6" s="1"/>
  <c r="B227" i="7" s="1"/>
  <c r="AE42" i="6"/>
  <c r="AE45" i="6" s="1"/>
  <c r="B416" i="7" s="1"/>
  <c r="AB6" i="6"/>
  <c r="S46" i="6"/>
  <c r="C404" i="7" s="1"/>
  <c r="AH50" i="6"/>
  <c r="G419" i="7" s="1"/>
  <c r="J52" i="6"/>
  <c r="I395" i="7" s="1"/>
  <c r="K52" i="6"/>
  <c r="I396" i="7" s="1"/>
  <c r="F32" i="6"/>
  <c r="I199" i="7" s="1"/>
  <c r="AK32" i="6"/>
  <c r="I230" i="7" s="1"/>
  <c r="AI7" i="6"/>
  <c r="D36" i="7" s="1"/>
  <c r="AB27" i="6"/>
  <c r="D221" i="7" s="1"/>
  <c r="AJ27" i="6"/>
  <c r="D229" i="7" s="1"/>
  <c r="M28" i="6"/>
  <c r="E206" i="7" s="1"/>
  <c r="B50" i="6"/>
  <c r="G387" i="7" s="1"/>
  <c r="AA70" i="6"/>
  <c r="G604" i="7" s="1"/>
  <c r="R72" i="6"/>
  <c r="I595" i="7" s="1"/>
  <c r="H61" i="6"/>
  <c r="B61" i="6"/>
  <c r="J61" i="6"/>
  <c r="N61" i="6"/>
  <c r="Y61" i="6"/>
  <c r="T61" i="6"/>
  <c r="Y62" i="6"/>
  <c r="Y65" i="6" s="1"/>
  <c r="B602" i="7" s="1"/>
  <c r="W62" i="6"/>
  <c r="W65" i="6" s="1"/>
  <c r="B600" i="7" s="1"/>
  <c r="AJ42" i="6"/>
  <c r="AJ45" i="6" s="1"/>
  <c r="B421" i="7" s="1"/>
  <c r="AG42" i="6"/>
  <c r="AG45" i="6" s="1"/>
  <c r="B418" i="7" s="1"/>
  <c r="K46" i="6"/>
  <c r="C396" i="7" s="1"/>
  <c r="AK46" i="6"/>
  <c r="C422" i="7" s="1"/>
  <c r="AE66" i="6"/>
  <c r="C608" i="7" s="1"/>
  <c r="Z10" i="6"/>
  <c r="G27" i="7" s="1"/>
  <c r="AH48" i="6"/>
  <c r="E419" i="7" s="1"/>
  <c r="G68" i="6"/>
  <c r="E584" i="7" s="1"/>
  <c r="V70" i="6"/>
  <c r="G599" i="7" s="1"/>
  <c r="C41" i="6"/>
  <c r="O61" i="6"/>
  <c r="G46" i="6"/>
  <c r="C392" i="7" s="1"/>
  <c r="Y66" i="6"/>
  <c r="C602" i="7" s="1"/>
  <c r="K10" i="6"/>
  <c r="G12" i="7" s="1"/>
  <c r="J32" i="6"/>
  <c r="I203" i="7" s="1"/>
  <c r="AG31" i="6"/>
  <c r="H226" i="7" s="1"/>
  <c r="AJ47" i="6"/>
  <c r="D421" i="7" s="1"/>
  <c r="CL21" i="6"/>
  <c r="CJ21" i="6"/>
  <c r="AI48" i="6"/>
  <c r="E420" i="7" s="1"/>
  <c r="AJ48" i="6"/>
  <c r="E421" i="7" s="1"/>
  <c r="AK61" i="6"/>
  <c r="AP61" i="6"/>
  <c r="AN61" i="6"/>
  <c r="AL61" i="6"/>
  <c r="AJ61" i="6"/>
  <c r="AI61" i="6"/>
  <c r="AH61" i="6"/>
  <c r="AO61" i="6"/>
  <c r="AM61" i="6"/>
  <c r="AS62" i="6"/>
  <c r="AS65" i="6" s="1"/>
  <c r="B622" i="7" s="1"/>
  <c r="AQ62" i="6"/>
  <c r="AQ65" i="6" s="1"/>
  <c r="B620" i="7" s="1"/>
  <c r="AO62" i="6"/>
  <c r="AO65" i="6" s="1"/>
  <c r="B618" i="7" s="1"/>
  <c r="AM62" i="6"/>
  <c r="AM65" i="6" s="1"/>
  <c r="B616" i="7" s="1"/>
  <c r="AR62" i="6"/>
  <c r="AR65" i="6" s="1"/>
  <c r="B621" i="7" s="1"/>
  <c r="AP66" i="6"/>
  <c r="C619" i="7" s="1"/>
  <c r="AO66" i="6"/>
  <c r="C618" i="7" s="1"/>
  <c r="AN66" i="6"/>
  <c r="C617" i="7" s="1"/>
  <c r="AM66" i="6"/>
  <c r="C616" i="7" s="1"/>
  <c r="AN68" i="6"/>
  <c r="E617" i="7" s="1"/>
  <c r="AM68" i="6"/>
  <c r="E616" i="7" s="1"/>
  <c r="AL68" i="6"/>
  <c r="E615" i="7" s="1"/>
  <c r="AK68" i="6"/>
  <c r="E614" i="7" s="1"/>
  <c r="AO68" i="6"/>
  <c r="E618" i="7" s="1"/>
  <c r="AP70" i="6"/>
  <c r="G619" i="7" s="1"/>
  <c r="AK70" i="6"/>
  <c r="G614" i="7" s="1"/>
  <c r="AO70" i="6"/>
  <c r="G618" i="7" s="1"/>
  <c r="AN70" i="6"/>
  <c r="G617" i="7" s="1"/>
  <c r="AM70" i="6"/>
  <c r="G616" i="7" s="1"/>
  <c r="AP72" i="6"/>
  <c r="I619" i="7" s="1"/>
  <c r="AO72" i="6"/>
  <c r="I618" i="7" s="1"/>
  <c r="AN72" i="6"/>
  <c r="I617" i="7" s="1"/>
  <c r="AM72" i="6"/>
  <c r="I616" i="7" s="1"/>
  <c r="AJ41" i="6"/>
  <c r="AN41" i="6"/>
  <c r="AK41" i="6"/>
  <c r="AO41" i="6"/>
  <c r="AL41" i="6"/>
  <c r="AI41" i="6"/>
  <c r="AP41" i="6"/>
  <c r="AM41" i="6"/>
  <c r="AH41" i="6"/>
  <c r="AT42" i="6"/>
  <c r="AT45" i="6" s="1"/>
  <c r="B431" i="7" s="1"/>
  <c r="AR42" i="6"/>
  <c r="AR45" i="6" s="1"/>
  <c r="B429" i="7" s="1"/>
  <c r="AS42" i="6"/>
  <c r="AS45" i="6" s="1"/>
  <c r="B430" i="7" s="1"/>
  <c r="AN42" i="6"/>
  <c r="AN45" i="6" s="1"/>
  <c r="B425" i="7" s="1"/>
  <c r="AQ42" i="6"/>
  <c r="AQ45" i="6" s="1"/>
  <c r="B428" i="7" s="1"/>
  <c r="AO42" i="6"/>
  <c r="AO45" i="6" s="1"/>
  <c r="B426" i="7" s="1"/>
  <c r="AL42" i="6"/>
  <c r="AL45" i="6" s="1"/>
  <c r="B423" i="7" s="1"/>
  <c r="AN46" i="6"/>
  <c r="C425" i="7" s="1"/>
  <c r="AM46" i="6"/>
  <c r="C424" i="7" s="1"/>
  <c r="AL46" i="6"/>
  <c r="C423" i="7" s="1"/>
  <c r="AO46" i="6"/>
  <c r="C426" i="7" s="1"/>
  <c r="AM48" i="6"/>
  <c r="E424" i="7" s="1"/>
  <c r="AL48" i="6"/>
  <c r="E423" i="7" s="1"/>
  <c r="AP48" i="6"/>
  <c r="E427" i="7" s="1"/>
  <c r="AN48" i="6"/>
  <c r="E425" i="7" s="1"/>
  <c r="AP50" i="6"/>
  <c r="G427" i="7" s="1"/>
  <c r="AO50" i="6"/>
  <c r="G426" i="7" s="1"/>
  <c r="AN50" i="6"/>
  <c r="G425" i="7" s="1"/>
  <c r="AM50" i="6"/>
  <c r="G424" i="7" s="1"/>
  <c r="AL50" i="6"/>
  <c r="G423" i="7" s="1"/>
  <c r="AL51" i="6"/>
  <c r="H423" i="7" s="1"/>
  <c r="AP51" i="6"/>
  <c r="H427" i="7" s="1"/>
  <c r="AO51" i="6"/>
  <c r="H426" i="7" s="1"/>
  <c r="AI51" i="6"/>
  <c r="H420" i="7" s="1"/>
  <c r="AM51" i="6"/>
  <c r="H424" i="7" s="1"/>
  <c r="AN52" i="6"/>
  <c r="I425" i="7" s="1"/>
  <c r="AM52" i="6"/>
  <c r="I424" i="7" s="1"/>
  <c r="AL52" i="6"/>
  <c r="I423" i="7" s="1"/>
  <c r="AJ52" i="6"/>
  <c r="I421" i="7" s="1"/>
  <c r="AO52" i="6"/>
  <c r="I426" i="7" s="1"/>
  <c r="AL26" i="6"/>
  <c r="C231" i="7" s="1"/>
  <c r="AP26" i="6"/>
  <c r="C235" i="7" s="1"/>
  <c r="AO26" i="6"/>
  <c r="C234" i="7" s="1"/>
  <c r="AM26" i="6"/>
  <c r="C232" i="7" s="1"/>
  <c r="AK28" i="6"/>
  <c r="E230" i="7" s="1"/>
  <c r="AP28" i="6"/>
  <c r="E235" i="7" s="1"/>
  <c r="AO28" i="6"/>
  <c r="E234" i="7" s="1"/>
  <c r="AN28" i="6"/>
  <c r="E233" i="7" s="1"/>
  <c r="AL28" i="6"/>
  <c r="E231" i="7" s="1"/>
  <c r="AP30" i="6"/>
  <c r="G235" i="7" s="1"/>
  <c r="AK30" i="6"/>
  <c r="G230" i="7" s="1"/>
  <c r="AO30" i="6"/>
  <c r="G234" i="7" s="1"/>
  <c r="AN30" i="6"/>
  <c r="G233" i="7" s="1"/>
  <c r="AL30" i="6"/>
  <c r="G231" i="7" s="1"/>
  <c r="AP31" i="6"/>
  <c r="H235" i="7" s="1"/>
  <c r="AO31" i="6"/>
  <c r="H234" i="7" s="1"/>
  <c r="AN31" i="6"/>
  <c r="H233" i="7" s="1"/>
  <c r="AM31" i="6"/>
  <c r="H232" i="7" s="1"/>
  <c r="AL31" i="6"/>
  <c r="H231" i="7" s="1"/>
  <c r="AP32" i="6"/>
  <c r="I235" i="7" s="1"/>
  <c r="AJ32" i="6"/>
  <c r="I229" i="7" s="1"/>
  <c r="AO32" i="6"/>
  <c r="I234" i="7" s="1"/>
  <c r="AN32" i="6"/>
  <c r="I233" i="7" s="1"/>
  <c r="AM32" i="6"/>
  <c r="I232" i="7" s="1"/>
  <c r="AO6" i="6"/>
  <c r="AN6" i="6"/>
  <c r="AM6" i="6"/>
  <c r="AL6" i="6"/>
  <c r="AK6" i="6"/>
  <c r="AP6" i="6"/>
  <c r="AN7" i="6"/>
  <c r="D41" i="7" s="1"/>
  <c r="AM7" i="6"/>
  <c r="D40" i="7" s="1"/>
  <c r="AL8" i="6"/>
  <c r="E39" i="7" s="1"/>
  <c r="AK8" i="6"/>
  <c r="E38" i="7" s="1"/>
  <c r="AP8" i="6"/>
  <c r="E43" i="7" s="1"/>
  <c r="AO8" i="6"/>
  <c r="E42" i="7" s="1"/>
  <c r="AM8" i="6"/>
  <c r="E40" i="7" s="1"/>
  <c r="AP10" i="6"/>
  <c r="G43" i="7" s="1"/>
  <c r="AO10" i="6"/>
  <c r="G42" i="7" s="1"/>
  <c r="AN10" i="6"/>
  <c r="G41" i="7" s="1"/>
  <c r="AM10" i="6"/>
  <c r="G40" i="7" s="1"/>
  <c r="AL11" i="6"/>
  <c r="H39" i="7" s="1"/>
  <c r="AP11" i="6"/>
  <c r="H43" i="7" s="1"/>
  <c r="AO11" i="6"/>
  <c r="H42" i="7" s="1"/>
  <c r="AN11" i="6"/>
  <c r="H41" i="7" s="1"/>
  <c r="AM11" i="6"/>
  <c r="H40" i="7" s="1"/>
  <c r="AO12" i="6"/>
  <c r="AN12" i="6"/>
  <c r="AM12" i="6"/>
  <c r="AL12" i="6"/>
  <c r="AK12" i="6"/>
  <c r="AP12" i="6"/>
  <c r="O46" i="6"/>
  <c r="C400" i="7" s="1"/>
  <c r="P28" i="6"/>
  <c r="E209" i="7" s="1"/>
  <c r="F30" i="6"/>
  <c r="G199" i="7" s="1"/>
  <c r="B32" i="6"/>
  <c r="I195" i="7" s="1"/>
  <c r="B11" i="6"/>
  <c r="H3" i="7" s="1"/>
  <c r="AM67" i="6"/>
  <c r="D616" i="7" s="1"/>
  <c r="CC50" i="6"/>
  <c r="G466" i="7" s="1"/>
  <c r="CB50" i="6"/>
  <c r="G465" i="7" s="1"/>
  <c r="CG50" i="6"/>
  <c r="G470" i="7" s="1"/>
  <c r="CD50" i="6"/>
  <c r="G467" i="7" s="1"/>
  <c r="BV50" i="6"/>
  <c r="G459" i="7" s="1"/>
  <c r="BR50" i="6"/>
  <c r="G455" i="7" s="1"/>
  <c r="BU50" i="6"/>
  <c r="G458" i="7" s="1"/>
  <c r="BT50" i="6"/>
  <c r="G457" i="7" s="1"/>
  <c r="BS50" i="6"/>
  <c r="BM50" i="6"/>
  <c r="G450" i="7" s="1"/>
  <c r="BL50" i="6"/>
  <c r="G449" i="7" s="1"/>
  <c r="BQ50" i="6"/>
  <c r="BK50" i="6"/>
  <c r="G448" i="7" s="1"/>
  <c r="BP50" i="6"/>
  <c r="G453" i="7" s="1"/>
  <c r="BJ50" i="6"/>
  <c r="G447" i="7" s="1"/>
  <c r="BO50" i="6"/>
  <c r="G452" i="7" s="1"/>
  <c r="BN50" i="6"/>
  <c r="G451" i="7" s="1"/>
  <c r="BG50" i="6"/>
  <c r="G444" i="7" s="1"/>
  <c r="BB50" i="6"/>
  <c r="G439" i="7" s="1"/>
  <c r="BF50" i="6"/>
  <c r="G443" i="7" s="1"/>
  <c r="BE50" i="6"/>
  <c r="BD50" i="6"/>
  <c r="G441" i="7" s="1"/>
  <c r="BI50" i="6"/>
  <c r="AV50" i="6"/>
  <c r="G433" i="7" s="1"/>
  <c r="BA50" i="6"/>
  <c r="G438" i="7" s="1"/>
  <c r="AU50" i="6"/>
  <c r="G432" i="7" s="1"/>
  <c r="AZ50" i="6"/>
  <c r="G437" i="7" s="1"/>
  <c r="AT50" i="6"/>
  <c r="G431" i="7" s="1"/>
  <c r="AY50" i="6"/>
  <c r="G436" i="7" s="1"/>
  <c r="AS50" i="6"/>
  <c r="G430" i="7" s="1"/>
  <c r="AR50" i="6"/>
  <c r="G429" i="7" s="1"/>
  <c r="AW50" i="6"/>
  <c r="G434" i="7" s="1"/>
  <c r="AQ50" i="6"/>
  <c r="G428" i="7" s="1"/>
  <c r="BW51" i="6"/>
  <c r="H460" i="7" s="1"/>
  <c r="CC51" i="6"/>
  <c r="H466" i="7" s="1"/>
  <c r="CB51" i="6"/>
  <c r="H465" i="7" s="1"/>
  <c r="CD51" i="6"/>
  <c r="H467" i="7" s="1"/>
  <c r="BP51" i="6"/>
  <c r="H453" i="7" s="1"/>
  <c r="BV51" i="6"/>
  <c r="H459" i="7" s="1"/>
  <c r="BO51" i="6"/>
  <c r="H452" i="7" s="1"/>
  <c r="BU51" i="6"/>
  <c r="H458" i="7" s="1"/>
  <c r="BT51" i="6"/>
  <c r="H457" i="7" s="1"/>
  <c r="BS51" i="6"/>
  <c r="H456" i="7" s="1"/>
  <c r="BR51" i="6"/>
  <c r="BQ51" i="6"/>
  <c r="H454" i="7" s="1"/>
  <c r="BI51" i="6"/>
  <c r="H446" i="7" s="1"/>
  <c r="BH51" i="6"/>
  <c r="H445" i="7" s="1"/>
  <c r="BN51" i="6"/>
  <c r="H451" i="7" s="1"/>
  <c r="BG51" i="6"/>
  <c r="H444" i="7" s="1"/>
  <c r="BM51" i="6"/>
  <c r="H450" i="7" s="1"/>
  <c r="BL51" i="6"/>
  <c r="H449" i="7" s="1"/>
  <c r="BJ51" i="6"/>
  <c r="BA51" i="6"/>
  <c r="H438" i="7" s="1"/>
  <c r="AZ51" i="6"/>
  <c r="H437" i="7" s="1"/>
  <c r="AY51" i="6"/>
  <c r="H436" i="7" s="1"/>
  <c r="BF51" i="6"/>
  <c r="H443" i="7" s="1"/>
  <c r="BE51" i="6"/>
  <c r="H442" i="7" s="1"/>
  <c r="BD51" i="6"/>
  <c r="H441" i="7" s="1"/>
  <c r="BB51" i="6"/>
  <c r="H439" i="7" s="1"/>
  <c r="AS51" i="6"/>
  <c r="H430" i="7" s="1"/>
  <c r="AR51" i="6"/>
  <c r="H429" i="7" s="1"/>
  <c r="AQ51" i="6"/>
  <c r="H428" i="7" s="1"/>
  <c r="AX51" i="6"/>
  <c r="H435" i="7" s="1"/>
  <c r="AW51" i="6"/>
  <c r="H434" i="7" s="1"/>
  <c r="AV51" i="6"/>
  <c r="H433" i="7" s="1"/>
  <c r="AT51" i="6"/>
  <c r="H431" i="7" s="1"/>
  <c r="BQ8" i="6"/>
  <c r="E70" i="7" s="1"/>
  <c r="BP8" i="6"/>
  <c r="E69" i="7" s="1"/>
  <c r="BT8" i="6"/>
  <c r="BO8" i="6"/>
  <c r="E68" i="7" s="1"/>
  <c r="BN8" i="6"/>
  <c r="E67" i="7" s="1"/>
  <c r="BS8" i="6"/>
  <c r="BM8" i="6"/>
  <c r="BL8" i="6"/>
  <c r="E65" i="7" s="1"/>
  <c r="BE8" i="6"/>
  <c r="E58" i="7" s="1"/>
  <c r="BK8" i="6"/>
  <c r="E64" i="7" s="1"/>
  <c r="BJ8" i="6"/>
  <c r="E63" i="7" s="1"/>
  <c r="BI8" i="6"/>
  <c r="E62" i="7" s="1"/>
  <c r="BH8" i="6"/>
  <c r="E61" i="7" s="1"/>
  <c r="BF8" i="6"/>
  <c r="E59" i="7" s="1"/>
  <c r="AY8" i="6"/>
  <c r="AX8" i="6"/>
  <c r="E51" i="7" s="1"/>
  <c r="BD8" i="6"/>
  <c r="E57" i="7" s="1"/>
  <c r="AW8" i="6"/>
  <c r="E50" i="7" s="1"/>
  <c r="BC8" i="6"/>
  <c r="E56" i="7" s="1"/>
  <c r="BB8" i="6"/>
  <c r="E55" i="7" s="1"/>
  <c r="AV8" i="6"/>
  <c r="E49" i="7" s="1"/>
  <c r="BA8" i="6"/>
  <c r="AU8" i="6"/>
  <c r="E48" i="7" s="1"/>
  <c r="AZ8" i="6"/>
  <c r="AS8" i="6"/>
  <c r="E46" i="7" s="1"/>
  <c r="BZ10" i="6"/>
  <c r="G79" i="7" s="1"/>
  <c r="CF10" i="6"/>
  <c r="G85" i="7" s="1"/>
  <c r="CG10" i="6"/>
  <c r="G86" i="7" s="1"/>
  <c r="CE10" i="6"/>
  <c r="G84" i="7" s="1"/>
  <c r="CA10" i="6"/>
  <c r="G80" i="7" s="1"/>
  <c r="CD10" i="6"/>
  <c r="G83" i="7" s="1"/>
  <c r="CC10" i="6"/>
  <c r="G82" i="7" s="1"/>
  <c r="BX10" i="6"/>
  <c r="G77" i="7" s="1"/>
  <c r="BW10" i="6"/>
  <c r="G76" i="7" s="1"/>
  <c r="BY10" i="6"/>
  <c r="G78" i="7" s="1"/>
  <c r="BU10" i="6"/>
  <c r="BT10" i="6"/>
  <c r="G73" i="7" s="1"/>
  <c r="BS10" i="6"/>
  <c r="G72" i="7" s="1"/>
  <c r="BK10" i="6"/>
  <c r="G64" i="7" s="1"/>
  <c r="BP10" i="6"/>
  <c r="G69" i="7" s="1"/>
  <c r="BO10" i="6"/>
  <c r="G68" i="7" s="1"/>
  <c r="BJ10" i="6"/>
  <c r="G63" i="7" s="1"/>
  <c r="BN10" i="6"/>
  <c r="G67" i="7" s="1"/>
  <c r="BM10" i="6"/>
  <c r="G66" i="7" s="1"/>
  <c r="BQ10" i="6"/>
  <c r="G70" i="7" s="1"/>
  <c r="BL10" i="6"/>
  <c r="G65" i="7" s="1"/>
  <c r="BF10" i="6"/>
  <c r="G59" i="7" s="1"/>
  <c r="BE10" i="6"/>
  <c r="G58" i="7" s="1"/>
  <c r="BI10" i="6"/>
  <c r="G62" i="7" s="1"/>
  <c r="BD10" i="6"/>
  <c r="G57" i="7" s="1"/>
  <c r="BC10" i="6"/>
  <c r="G56" i="7" s="1"/>
  <c r="BH10" i="6"/>
  <c r="G61" i="7" s="1"/>
  <c r="AU10" i="6"/>
  <c r="G48" i="7" s="1"/>
  <c r="AZ10" i="6"/>
  <c r="G53" i="7" s="1"/>
  <c r="AY10" i="6"/>
  <c r="G52" i="7" s="1"/>
  <c r="AT10" i="6"/>
  <c r="G47" i="7" s="1"/>
  <c r="AS10" i="6"/>
  <c r="G46" i="7" s="1"/>
  <c r="AX10" i="6"/>
  <c r="G51" i="7" s="1"/>
  <c r="AW10" i="6"/>
  <c r="G50" i="7" s="1"/>
  <c r="AR10" i="6"/>
  <c r="G45" i="7" s="1"/>
  <c r="BA10" i="6"/>
  <c r="G54" i="7" s="1"/>
  <c r="AV10" i="6"/>
  <c r="G49" i="7" s="1"/>
  <c r="AO48" i="6"/>
  <c r="E426" i="7" s="1"/>
  <c r="Z70" i="6"/>
  <c r="G603" i="7" s="1"/>
  <c r="C51" i="6"/>
  <c r="H388" i="7" s="1"/>
  <c r="S7" i="6"/>
  <c r="D20" i="7" s="1"/>
  <c r="K27" i="6"/>
  <c r="D204" i="7" s="1"/>
  <c r="D2" i="6"/>
  <c r="D5" i="6" s="1"/>
  <c r="B5" i="7" s="1"/>
  <c r="P61" i="6"/>
  <c r="X61" i="6"/>
  <c r="AF61" i="6"/>
  <c r="D62" i="6"/>
  <c r="D65" i="6" s="1"/>
  <c r="B581" i="7" s="1"/>
  <c r="T62" i="6"/>
  <c r="T65" i="6" s="1"/>
  <c r="B597" i="7" s="1"/>
  <c r="AJ62" i="6"/>
  <c r="AJ65" i="6" s="1"/>
  <c r="B613" i="7" s="1"/>
  <c r="H41" i="6"/>
  <c r="P41" i="6"/>
  <c r="L42" i="6"/>
  <c r="L45" i="6" s="1"/>
  <c r="B397" i="7" s="1"/>
  <c r="T42" i="6"/>
  <c r="T45" i="6" s="1"/>
  <c r="B405" i="7" s="1"/>
  <c r="I26" i="6"/>
  <c r="C202" i="7" s="1"/>
  <c r="O26" i="6"/>
  <c r="C208" i="7" s="1"/>
  <c r="AI46" i="6"/>
  <c r="C420" i="7" s="1"/>
  <c r="X66" i="6"/>
  <c r="C601" i="7" s="1"/>
  <c r="AD66" i="6"/>
  <c r="C607" i="7" s="1"/>
  <c r="J10" i="6"/>
  <c r="G11" i="7" s="1"/>
  <c r="AJ10" i="6"/>
  <c r="G37" i="7" s="1"/>
  <c r="E30" i="6"/>
  <c r="G198" i="7" s="1"/>
  <c r="AD70" i="6"/>
  <c r="G607" i="7" s="1"/>
  <c r="N72" i="6"/>
  <c r="I591" i="7" s="1"/>
  <c r="D52" i="6"/>
  <c r="I389" i="7" s="1"/>
  <c r="AH52" i="6"/>
  <c r="I419" i="7" s="1"/>
  <c r="Q32" i="6"/>
  <c r="I210" i="7" s="1"/>
  <c r="AE11" i="6"/>
  <c r="H32" i="7" s="1"/>
  <c r="AF31" i="6"/>
  <c r="H225" i="7" s="1"/>
  <c r="AK31" i="6"/>
  <c r="H230" i="7" s="1"/>
  <c r="AF27" i="6"/>
  <c r="D225" i="7" s="1"/>
  <c r="D47" i="6"/>
  <c r="D389" i="7" s="1"/>
  <c r="BY11" i="6"/>
  <c r="H78" i="7" s="1"/>
  <c r="BX11" i="6"/>
  <c r="H77" i="7" s="1"/>
  <c r="BZ11" i="6"/>
  <c r="H79" i="7" s="1"/>
  <c r="BW11" i="6"/>
  <c r="H76" i="7" s="1"/>
  <c r="BY12" i="6"/>
  <c r="BX12" i="6"/>
  <c r="BZ12" i="6"/>
  <c r="BW12" i="6"/>
  <c r="CJ32" i="6"/>
  <c r="I281" i="7" s="1"/>
  <c r="H6" i="6"/>
  <c r="X6" i="6"/>
  <c r="R26" i="6"/>
  <c r="C211" i="7" s="1"/>
  <c r="AF8" i="6"/>
  <c r="E33" i="7" s="1"/>
  <c r="AA10" i="6"/>
  <c r="G28" i="7" s="1"/>
  <c r="J28" i="6"/>
  <c r="E203" i="7" s="1"/>
  <c r="AH30" i="6"/>
  <c r="G227" i="7" s="1"/>
  <c r="AG48" i="6"/>
  <c r="E418" i="7" s="1"/>
  <c r="H72" i="6"/>
  <c r="I585" i="7" s="1"/>
  <c r="O52" i="6"/>
  <c r="I400" i="7" s="1"/>
  <c r="Y32" i="6"/>
  <c r="I218" i="7" s="1"/>
  <c r="AH32" i="6"/>
  <c r="I227" i="7" s="1"/>
  <c r="AC12" i="6"/>
  <c r="AH31" i="6"/>
  <c r="H227" i="7" s="1"/>
  <c r="E71" i="6"/>
  <c r="H582" i="7" s="1"/>
  <c r="M71" i="6"/>
  <c r="H590" i="7" s="1"/>
  <c r="AI71" i="6"/>
  <c r="H612" i="7" s="1"/>
  <c r="U47" i="6"/>
  <c r="D406" i="7" s="1"/>
  <c r="CD41" i="6"/>
  <c r="CA41" i="6"/>
  <c r="BX42" i="6"/>
  <c r="BX45" i="6" s="1"/>
  <c r="B461" i="7" s="1"/>
  <c r="CA42" i="6"/>
  <c r="CA45" i="6" s="1"/>
  <c r="B464" i="7" s="1"/>
  <c r="CC47" i="6"/>
  <c r="D466" i="7" s="1"/>
  <c r="CA47" i="6"/>
  <c r="D464" i="7" s="1"/>
  <c r="CB47" i="6"/>
  <c r="D465" i="7" s="1"/>
  <c r="BZ48" i="6"/>
  <c r="E463" i="7" s="1"/>
  <c r="CA48" i="6"/>
  <c r="E464" i="7" s="1"/>
  <c r="BX7" i="6"/>
  <c r="D77" i="7" s="1"/>
  <c r="BZ7" i="6"/>
  <c r="D79" i="7" s="1"/>
  <c r="CH6" i="6"/>
  <c r="CG6" i="6"/>
  <c r="CG16" i="6" s="1"/>
  <c r="CT30" i="6"/>
  <c r="G291" i="7" s="1"/>
  <c r="CB48" i="6"/>
  <c r="E465" i="7" s="1"/>
  <c r="CD48" i="6"/>
  <c r="E467" i="7" s="1"/>
  <c r="CH48" i="6"/>
  <c r="E471" i="7" s="1"/>
  <c r="CE48" i="6"/>
  <c r="E468" i="7" s="1"/>
  <c r="CF48" i="6"/>
  <c r="E469" i="7" s="1"/>
  <c r="CC48" i="6"/>
  <c r="E466" i="7" s="1"/>
  <c r="CH72" i="6"/>
  <c r="I663" i="7" s="1"/>
  <c r="CG72" i="6"/>
  <c r="I662" i="7" s="1"/>
  <c r="K26" i="6"/>
  <c r="C204" i="7" s="1"/>
  <c r="C66" i="6"/>
  <c r="C580" i="7" s="1"/>
  <c r="AB8" i="6"/>
  <c r="E29" i="7" s="1"/>
  <c r="AI8" i="6"/>
  <c r="E36" i="7" s="1"/>
  <c r="D28" i="6"/>
  <c r="E197" i="7" s="1"/>
  <c r="AC28" i="6"/>
  <c r="E222" i="7" s="1"/>
  <c r="AK48" i="6"/>
  <c r="E422" i="7" s="1"/>
  <c r="AI70" i="6"/>
  <c r="G612" i="7" s="1"/>
  <c r="M52" i="6"/>
  <c r="I398" i="7" s="1"/>
  <c r="M32" i="6"/>
  <c r="I206" i="7" s="1"/>
  <c r="G12" i="6"/>
  <c r="F71" i="6"/>
  <c r="H583" i="7" s="1"/>
  <c r="V71" i="6"/>
  <c r="H599" i="7" s="1"/>
  <c r="T27" i="6"/>
  <c r="D213" i="7" s="1"/>
  <c r="BV42" i="6"/>
  <c r="BV45" i="6" s="1"/>
  <c r="B459" i="7" s="1"/>
  <c r="CD11" i="6"/>
  <c r="H83" i="7" s="1"/>
  <c r="CA32" i="6"/>
  <c r="I272" i="7" s="1"/>
  <c r="BZ32" i="6"/>
  <c r="I271" i="7" s="1"/>
  <c r="CE32" i="6"/>
  <c r="I276" i="7" s="1"/>
  <c r="CD32" i="6"/>
  <c r="I275" i="7" s="1"/>
  <c r="BZ1" i="6"/>
  <c r="BW1" i="6"/>
  <c r="BY1" i="6"/>
  <c r="BW2" i="6"/>
  <c r="BW5" i="6" s="1"/>
  <c r="BZ2" i="6"/>
  <c r="BZ5" i="6" s="1"/>
  <c r="BY2" i="6"/>
  <c r="BY5" i="6" s="1"/>
  <c r="BY15" i="6" s="1"/>
  <c r="BX2" i="6"/>
  <c r="BX5" i="6" s="1"/>
  <c r="BZ6" i="6"/>
  <c r="BY6" i="6"/>
  <c r="BW6" i="6"/>
  <c r="BX6" i="6"/>
  <c r="CK1" i="6"/>
  <c r="CF1" i="6"/>
  <c r="CM1" i="6"/>
  <c r="CJ30" i="6"/>
  <c r="G281" i="7" s="1"/>
  <c r="CL32" i="6"/>
  <c r="I283" i="7" s="1"/>
  <c r="CH32" i="6"/>
  <c r="I279" i="7" s="1"/>
  <c r="CM22" i="6"/>
  <c r="CM25" i="6" s="1"/>
  <c r="B284" i="7" s="1"/>
  <c r="CP22" i="6"/>
  <c r="CP25" i="6" s="1"/>
  <c r="B287" i="7" s="1"/>
  <c r="CH22" i="6"/>
  <c r="CH25" i="6" s="1"/>
  <c r="B279" i="7" s="1"/>
  <c r="CQ22" i="6"/>
  <c r="CQ25" i="6" s="1"/>
  <c r="B288" i="7" s="1"/>
  <c r="CQ21" i="6"/>
  <c r="CP21" i="6"/>
  <c r="CR21" i="6"/>
  <c r="CQ31" i="6"/>
  <c r="H288" i="7" s="1"/>
  <c r="CO31" i="6"/>
  <c r="H286" i="7" s="1"/>
  <c r="B26" i="6"/>
  <c r="C195" i="7" s="1"/>
  <c r="L26" i="6"/>
  <c r="C205" i="7" s="1"/>
  <c r="AI26" i="6"/>
  <c r="C228" i="7" s="1"/>
  <c r="W46" i="6"/>
  <c r="C408" i="7" s="1"/>
  <c r="AA66" i="6"/>
  <c r="C604" i="7" s="1"/>
  <c r="I8" i="6"/>
  <c r="E10" i="7" s="1"/>
  <c r="D30" i="6"/>
  <c r="G197" i="7" s="1"/>
  <c r="AK52" i="6"/>
  <c r="I422" i="7" s="1"/>
  <c r="C32" i="6"/>
  <c r="I196" i="7" s="1"/>
  <c r="AG32" i="6"/>
  <c r="I226" i="7" s="1"/>
  <c r="E12" i="6"/>
  <c r="AA11" i="6"/>
  <c r="H28" i="7" s="1"/>
  <c r="H51" i="6"/>
  <c r="H393" i="7" s="1"/>
  <c r="AJ51" i="6"/>
  <c r="H421" i="7" s="1"/>
  <c r="AK71" i="6"/>
  <c r="H614" i="7" s="1"/>
  <c r="CG28" i="6"/>
  <c r="E278" i="7" s="1"/>
  <c r="CB28" i="6"/>
  <c r="E273" i="7" s="1"/>
  <c r="BZ28" i="6"/>
  <c r="E271" i="7" s="1"/>
  <c r="CA28" i="6"/>
  <c r="E272" i="7" s="1"/>
  <c r="CD28" i="6"/>
  <c r="E275" i="7" s="1"/>
  <c r="CC28" i="6"/>
  <c r="E274" i="7" s="1"/>
  <c r="CE28" i="6"/>
  <c r="E276" i="7" s="1"/>
  <c r="CF28" i="6"/>
  <c r="E277" i="7" s="1"/>
  <c r="BY28" i="6"/>
  <c r="E270" i="7" s="1"/>
  <c r="BX28" i="6"/>
  <c r="E269" i="7" s="1"/>
  <c r="BW28" i="6"/>
  <c r="E268" i="7" s="1"/>
  <c r="BZ30" i="6"/>
  <c r="G271" i="7" s="1"/>
  <c r="CD30" i="6"/>
  <c r="G275" i="7" s="1"/>
  <c r="CH2" i="6"/>
  <c r="CH5" i="6" s="1"/>
  <c r="CF2" i="6"/>
  <c r="CF5" i="6" s="1"/>
  <c r="CG2" i="6"/>
  <c r="CG5" i="6" s="1"/>
  <c r="CG15" i="6" s="1"/>
  <c r="CT8" i="6"/>
  <c r="E99" i="7" s="1"/>
  <c r="T26" i="6"/>
  <c r="C213" i="7" s="1"/>
  <c r="C46" i="6"/>
  <c r="C388" i="7" s="1"/>
  <c r="AI66" i="6"/>
  <c r="C612" i="7" s="1"/>
  <c r="H8" i="6"/>
  <c r="E9" i="7" s="1"/>
  <c r="AI10" i="6"/>
  <c r="G36" i="7" s="1"/>
  <c r="F28" i="6"/>
  <c r="E199" i="7" s="1"/>
  <c r="B68" i="6"/>
  <c r="E579" i="7" s="1"/>
  <c r="AE52" i="6"/>
  <c r="I416" i="7" s="1"/>
  <c r="U32" i="6"/>
  <c r="I214" i="7" s="1"/>
  <c r="AJ11" i="6"/>
  <c r="H37" i="7" s="1"/>
  <c r="K31" i="6"/>
  <c r="H204" i="7" s="1"/>
  <c r="AI31" i="6"/>
  <c r="H228" i="7" s="1"/>
  <c r="AK51" i="6"/>
  <c r="H422" i="7" s="1"/>
  <c r="AH67" i="6"/>
  <c r="D611" i="7" s="1"/>
  <c r="CB71" i="6"/>
  <c r="H657" i="7" s="1"/>
  <c r="BZ71" i="6"/>
  <c r="H655" i="7" s="1"/>
  <c r="CS12" i="6"/>
  <c r="I98" i="7" s="1"/>
  <c r="CH30" i="6"/>
  <c r="G279" i="7" s="1"/>
  <c r="CL30" i="6"/>
  <c r="G283" i="7" s="1"/>
  <c r="CP30" i="6"/>
  <c r="G287" i="7" s="1"/>
  <c r="CT61" i="6"/>
  <c r="T6" i="6"/>
  <c r="G26" i="6"/>
  <c r="C200" i="7" s="1"/>
  <c r="N26" i="6"/>
  <c r="C207" i="7" s="1"/>
  <c r="Z26" i="6"/>
  <c r="C219" i="7" s="1"/>
  <c r="AK26" i="6"/>
  <c r="C230" i="7" s="1"/>
  <c r="V66" i="6"/>
  <c r="C599" i="7" s="1"/>
  <c r="AC66" i="6"/>
  <c r="C606" i="7" s="1"/>
  <c r="AJ66" i="6"/>
  <c r="C613" i="7" s="1"/>
  <c r="K8" i="6"/>
  <c r="E12" i="7" s="1"/>
  <c r="X8" i="6"/>
  <c r="E25" i="7" s="1"/>
  <c r="AJ8" i="6"/>
  <c r="E37" i="7" s="1"/>
  <c r="AB10" i="6"/>
  <c r="G29" i="7" s="1"/>
  <c r="N30" i="6"/>
  <c r="G207" i="7" s="1"/>
  <c r="J50" i="6"/>
  <c r="G395" i="7" s="1"/>
  <c r="W70" i="6"/>
  <c r="G600" i="7" s="1"/>
  <c r="L72" i="6"/>
  <c r="I589" i="7" s="1"/>
  <c r="P52" i="6"/>
  <c r="I401" i="7" s="1"/>
  <c r="AF52" i="6"/>
  <c r="I417" i="7" s="1"/>
  <c r="I32" i="6"/>
  <c r="I202" i="7" s="1"/>
  <c r="R32" i="6"/>
  <c r="I211" i="7" s="1"/>
  <c r="U12" i="6"/>
  <c r="R11" i="6"/>
  <c r="H19" i="7" s="1"/>
  <c r="P31" i="6"/>
  <c r="H209" i="7" s="1"/>
  <c r="X51" i="6"/>
  <c r="H409" i="7" s="1"/>
  <c r="AF51" i="6"/>
  <c r="H417" i="7" s="1"/>
  <c r="O27" i="6"/>
  <c r="D208" i="7" s="1"/>
  <c r="W27" i="6"/>
  <c r="D216" i="7" s="1"/>
  <c r="AU47" i="6"/>
  <c r="D432" i="7" s="1"/>
  <c r="B67" i="6"/>
  <c r="D579" i="7" s="1"/>
  <c r="CD27" i="6"/>
  <c r="D275" i="7" s="1"/>
  <c r="CC27" i="6"/>
  <c r="D274" i="7" s="1"/>
  <c r="CE27" i="6"/>
  <c r="D276" i="7" s="1"/>
  <c r="CG27" i="6"/>
  <c r="D278" i="7" s="1"/>
  <c r="CB27" i="6"/>
  <c r="D273" i="7" s="1"/>
  <c r="BZ27" i="6"/>
  <c r="D271" i="7" s="1"/>
  <c r="CH28" i="6"/>
  <c r="E279" i="7" s="1"/>
  <c r="CM28" i="6"/>
  <c r="E284" i="7" s="1"/>
  <c r="CO28" i="6"/>
  <c r="E286" i="7" s="1"/>
  <c r="CQ30" i="6"/>
  <c r="G288" i="7" s="1"/>
  <c r="C62" i="6"/>
  <c r="C65" i="6" s="1"/>
  <c r="B580" i="7" s="1"/>
  <c r="F62" i="6"/>
  <c r="F65" i="6" s="1"/>
  <c r="B583" i="7" s="1"/>
  <c r="V62" i="6"/>
  <c r="V65" i="6" s="1"/>
  <c r="B599" i="7" s="1"/>
  <c r="O41" i="6"/>
  <c r="W41" i="6"/>
  <c r="Y41" i="6"/>
  <c r="K42" i="6"/>
  <c r="K45" i="6" s="1"/>
  <c r="B396" i="7" s="1"/>
  <c r="M42" i="6"/>
  <c r="M45" i="6" s="1"/>
  <c r="B398" i="7" s="1"/>
  <c r="Y42" i="6"/>
  <c r="Y45" i="6" s="1"/>
  <c r="B410" i="7" s="1"/>
  <c r="AA8" i="6"/>
  <c r="E28" i="7" s="1"/>
  <c r="AK10" i="6"/>
  <c r="G38" i="7" s="1"/>
  <c r="AJ28" i="6"/>
  <c r="E229" i="7" s="1"/>
  <c r="B30" i="6"/>
  <c r="G195" i="7" s="1"/>
  <c r="J30" i="6"/>
  <c r="G203" i="7" s="1"/>
  <c r="C48" i="6"/>
  <c r="E388" i="7" s="1"/>
  <c r="K48" i="6"/>
  <c r="E396" i="7" s="1"/>
  <c r="AD50" i="6"/>
  <c r="G415" i="7" s="1"/>
  <c r="S70" i="6"/>
  <c r="G596" i="7" s="1"/>
  <c r="AC32" i="6"/>
  <c r="I222" i="7" s="1"/>
  <c r="AJ31" i="6"/>
  <c r="H229" i="7" s="1"/>
  <c r="AG51" i="6"/>
  <c r="H418" i="7" s="1"/>
  <c r="G7" i="6"/>
  <c r="D8" i="7" s="1"/>
  <c r="U27" i="6"/>
  <c r="D214" i="7" s="1"/>
  <c r="AE27" i="6"/>
  <c r="D224" i="7" s="1"/>
  <c r="CA21" i="6"/>
  <c r="CE21" i="6"/>
  <c r="BW21" i="6"/>
  <c r="CA26" i="6"/>
  <c r="C272" i="7" s="1"/>
  <c r="BW26" i="6"/>
  <c r="C268" i="7" s="1"/>
  <c r="BY26" i="6"/>
  <c r="C270" i="7" s="1"/>
  <c r="CK10" i="6"/>
  <c r="G90" i="7" s="1"/>
  <c r="CR30" i="6"/>
  <c r="G289" i="7" s="1"/>
  <c r="CG67" i="6"/>
  <c r="D662" i="7" s="1"/>
  <c r="CE68" i="6"/>
  <c r="E660" i="7" s="1"/>
  <c r="CE61" i="6"/>
  <c r="BY62" i="6"/>
  <c r="BY65" i="6" s="1"/>
  <c r="B654" i="7" s="1"/>
  <c r="CE67" i="6"/>
  <c r="D660" i="7" s="1"/>
  <c r="CC41" i="6"/>
  <c r="CF32" i="6"/>
  <c r="I277" i="7" s="1"/>
  <c r="CT50" i="6"/>
  <c r="G483" i="7" s="1"/>
  <c r="CG48" i="6"/>
  <c r="E470" i="7" s="1"/>
  <c r="CT22" i="6"/>
  <c r="CT25" i="6" s="1"/>
  <c r="B291" i="7" s="1"/>
  <c r="CA51" i="6"/>
  <c r="H464" i="7" s="1"/>
  <c r="CS27" i="6"/>
  <c r="D290" i="7" s="1"/>
  <c r="CS61" i="6"/>
  <c r="CI6" i="6"/>
  <c r="CD70" i="6"/>
  <c r="G659" i="7" s="1"/>
  <c r="CP6" i="6"/>
  <c r="CP16" i="6" s="1"/>
  <c r="CS30" i="6"/>
  <c r="G290" i="7" s="1"/>
  <c r="CS48" i="6"/>
  <c r="E482" i="7" s="1"/>
  <c r="CB70" i="6"/>
  <c r="G657" i="7" s="1"/>
  <c r="BX48" i="6"/>
  <c r="E461" i="7" s="1"/>
  <c r="CG22" i="6"/>
  <c r="CG25" i="6" s="1"/>
  <c r="B278" i="7" s="1"/>
  <c r="CM10" i="6"/>
  <c r="G92" i="7" s="1"/>
  <c r="CT72" i="6"/>
  <c r="I675" i="7" s="1"/>
  <c r="H1" i="6"/>
  <c r="G1" i="6"/>
  <c r="F1" i="6"/>
  <c r="E1" i="6"/>
  <c r="D1" i="6"/>
  <c r="C1" i="6"/>
  <c r="B1" i="6"/>
  <c r="M1" i="6"/>
  <c r="L1" i="6"/>
  <c r="K1" i="6"/>
  <c r="J1" i="6"/>
  <c r="I1" i="6"/>
  <c r="P1" i="6"/>
  <c r="O1" i="6"/>
  <c r="N1" i="6"/>
  <c r="X1" i="6"/>
  <c r="S1" i="6"/>
  <c r="R1" i="6"/>
  <c r="Q1" i="6"/>
  <c r="AF1" i="6"/>
  <c r="AC1" i="6"/>
  <c r="AD1" i="6"/>
  <c r="Z1" i="6"/>
  <c r="AA1" i="6"/>
  <c r="AB1" i="6"/>
  <c r="L2" i="6"/>
  <c r="L5" i="6" s="1"/>
  <c r="K2" i="6"/>
  <c r="K5" i="6" s="1"/>
  <c r="J2" i="6"/>
  <c r="J5" i="6" s="1"/>
  <c r="I2" i="6"/>
  <c r="I5" i="6" s="1"/>
  <c r="H2" i="6"/>
  <c r="H5" i="6" s="1"/>
  <c r="T2" i="6"/>
  <c r="T5" i="6" s="1"/>
  <c r="S2" i="6"/>
  <c r="S5" i="6" s="1"/>
  <c r="R2" i="6"/>
  <c r="R5" i="6" s="1"/>
  <c r="Q2" i="6"/>
  <c r="Q5" i="6" s="1"/>
  <c r="P2" i="6"/>
  <c r="P5" i="6" s="1"/>
  <c r="O2" i="6"/>
  <c r="O5" i="6" s="1"/>
  <c r="N2" i="6"/>
  <c r="N5" i="6" s="1"/>
  <c r="M2" i="6"/>
  <c r="M5" i="6" s="1"/>
  <c r="AA2" i="6"/>
  <c r="AA5" i="6" s="1"/>
  <c r="AB2" i="6"/>
  <c r="AB5" i="6" s="1"/>
  <c r="Z2" i="6"/>
  <c r="Z5" i="6" s="1"/>
  <c r="AJ2" i="6"/>
  <c r="AJ5" i="6" s="1"/>
  <c r="AH2" i="6"/>
  <c r="AH5" i="6" s="1"/>
  <c r="AE2" i="6"/>
  <c r="AE5" i="6" s="1"/>
  <c r="AF2" i="6"/>
  <c r="AF5" i="6" s="1"/>
  <c r="AC2" i="6"/>
  <c r="AC5" i="6" s="1"/>
  <c r="AD2" i="6"/>
  <c r="AD5" i="6" s="1"/>
  <c r="P66" i="6"/>
  <c r="C593" i="7" s="1"/>
  <c r="M66" i="6"/>
  <c r="C590" i="7" s="1"/>
  <c r="E66" i="6"/>
  <c r="C582" i="7" s="1"/>
  <c r="C2" i="6"/>
  <c r="C5" i="6" s="1"/>
  <c r="AG2" i="6"/>
  <c r="AG5" i="6" s="1"/>
  <c r="E2" i="6"/>
  <c r="E5" i="6" s="1"/>
  <c r="F10" i="6"/>
  <c r="G7" i="7" s="1"/>
  <c r="G10" i="6"/>
  <c r="G8" i="7" s="1"/>
  <c r="E10" i="6"/>
  <c r="G6" i="7" s="1"/>
  <c r="B10" i="6"/>
  <c r="G3" i="7" s="1"/>
  <c r="F2" i="6"/>
  <c r="F5" i="6" s="1"/>
  <c r="W1" i="6"/>
  <c r="V1" i="6"/>
  <c r="U1" i="6"/>
  <c r="T1" i="6"/>
  <c r="AE1" i="6"/>
  <c r="Y1" i="6"/>
  <c r="Y2" i="6"/>
  <c r="Y5" i="6" s="1"/>
  <c r="X2" i="6"/>
  <c r="X5" i="6" s="1"/>
  <c r="W2" i="6"/>
  <c r="W5" i="6" s="1"/>
  <c r="V2" i="6"/>
  <c r="V5" i="6" s="1"/>
  <c r="U2" i="6"/>
  <c r="U5" i="6" s="1"/>
  <c r="AI2" i="6"/>
  <c r="AI5" i="6" s="1"/>
  <c r="G61" i="6"/>
  <c r="F61" i="6"/>
  <c r="E61" i="6"/>
  <c r="D61" i="6"/>
  <c r="C61" i="6"/>
  <c r="M61" i="6"/>
  <c r="L61" i="6"/>
  <c r="K61" i="6"/>
  <c r="I61" i="6"/>
  <c r="U61" i="6"/>
  <c r="W61" i="6"/>
  <c r="R61" i="6"/>
  <c r="V61" i="6"/>
  <c r="Q61" i="6"/>
  <c r="S61" i="6"/>
  <c r="AE61" i="6"/>
  <c r="AD61" i="6"/>
  <c r="AC61" i="6"/>
  <c r="AB61" i="6"/>
  <c r="AA61" i="6"/>
  <c r="Z61" i="6"/>
  <c r="O6" i="6"/>
  <c r="N6" i="6"/>
  <c r="M6" i="6"/>
  <c r="L6" i="6"/>
  <c r="P6" i="6"/>
  <c r="AG26" i="6"/>
  <c r="AD26" i="6"/>
  <c r="C223" i="7" s="1"/>
  <c r="V26" i="6"/>
  <c r="C215" i="7" s="1"/>
  <c r="V10" i="6"/>
  <c r="G23" i="7" s="1"/>
  <c r="W10" i="6"/>
  <c r="G24" i="7" s="1"/>
  <c r="U10" i="6"/>
  <c r="G22" i="7" s="1"/>
  <c r="M10" i="6"/>
  <c r="G14" i="7" s="1"/>
  <c r="F8" i="6"/>
  <c r="E7" i="7" s="1"/>
  <c r="G8" i="6"/>
  <c r="E8" i="7" s="1"/>
  <c r="E8" i="6"/>
  <c r="E6" i="7" s="1"/>
  <c r="AE30" i="6"/>
  <c r="G224" i="7" s="1"/>
  <c r="AD30" i="6"/>
  <c r="G223" i="7" s="1"/>
  <c r="AA30" i="6"/>
  <c r="G220" i="7" s="1"/>
  <c r="Z30" i="6"/>
  <c r="G219" i="7" s="1"/>
  <c r="AC30" i="6"/>
  <c r="G222" i="7" s="1"/>
  <c r="AB30" i="6"/>
  <c r="G221" i="7" s="1"/>
  <c r="U30" i="6"/>
  <c r="G214" i="7" s="1"/>
  <c r="U50" i="6"/>
  <c r="G406" i="7" s="1"/>
  <c r="Q50" i="6"/>
  <c r="G402" i="7" s="1"/>
  <c r="P50" i="6"/>
  <c r="G401" i="7" s="1"/>
  <c r="O50" i="6"/>
  <c r="G400" i="7" s="1"/>
  <c r="R50" i="6"/>
  <c r="G403" i="7" s="1"/>
  <c r="W51" i="6"/>
  <c r="H408" i="7" s="1"/>
  <c r="R51" i="6"/>
  <c r="H403" i="7" s="1"/>
  <c r="V51" i="6"/>
  <c r="H407" i="7" s="1"/>
  <c r="S51" i="6"/>
  <c r="H404" i="7" s="1"/>
  <c r="AD46" i="6"/>
  <c r="C415" i="7" s="1"/>
  <c r="AC46" i="6"/>
  <c r="C414" i="7" s="1"/>
  <c r="AB46" i="6"/>
  <c r="C413" i="7" s="1"/>
  <c r="AA46" i="6"/>
  <c r="C412" i="7" s="1"/>
  <c r="AE46" i="6"/>
  <c r="C416" i="7" s="1"/>
  <c r="I66" i="6"/>
  <c r="C586" i="7" s="1"/>
  <c r="V48" i="6"/>
  <c r="E407" i="7" s="1"/>
  <c r="Q48" i="6"/>
  <c r="E402" i="7" s="1"/>
  <c r="T48" i="6"/>
  <c r="E405" i="7" s="1"/>
  <c r="R48" i="6"/>
  <c r="E403" i="7" s="1"/>
  <c r="S48" i="6"/>
  <c r="E404" i="7" s="1"/>
  <c r="B8" i="6"/>
  <c r="E3" i="7" s="1"/>
  <c r="V8" i="6"/>
  <c r="E23" i="7" s="1"/>
  <c r="W8" i="6"/>
  <c r="E24" i="7" s="1"/>
  <c r="U8" i="6"/>
  <c r="E22" i="7" s="1"/>
  <c r="M8" i="6"/>
  <c r="E14" i="7" s="1"/>
  <c r="C28" i="6"/>
  <c r="E196" i="7" s="1"/>
  <c r="B28" i="6"/>
  <c r="E195" i="7" s="1"/>
  <c r="B52" i="6"/>
  <c r="I387" i="7" s="1"/>
  <c r="C52" i="6"/>
  <c r="I388" i="7" s="1"/>
  <c r="H42" i="6"/>
  <c r="H45" i="6" s="1"/>
  <c r="B393" i="7" s="1"/>
  <c r="I42" i="6"/>
  <c r="I45" i="6" s="1"/>
  <c r="B394" i="7" s="1"/>
  <c r="J42" i="6"/>
  <c r="J45" i="6" s="1"/>
  <c r="B395" i="7" s="1"/>
  <c r="Z41" i="6"/>
  <c r="AA41" i="6"/>
  <c r="AB41" i="6"/>
  <c r="AC41" i="6"/>
  <c r="AD41" i="6"/>
  <c r="AE41" i="6"/>
  <c r="B62" i="6"/>
  <c r="B65" i="6" s="1"/>
  <c r="B579" i="7" s="1"/>
  <c r="AA6" i="6"/>
  <c r="Z6" i="6"/>
  <c r="Y6" i="6"/>
  <c r="M26" i="6"/>
  <c r="S26" i="6"/>
  <c r="AF26" i="6"/>
  <c r="J46" i="6"/>
  <c r="C395" i="7" s="1"/>
  <c r="I46" i="6"/>
  <c r="C394" i="7" s="1"/>
  <c r="H46" i="6"/>
  <c r="C393" i="7" s="1"/>
  <c r="B66" i="6"/>
  <c r="C579" i="7" s="1"/>
  <c r="O66" i="6"/>
  <c r="C592" i="7" s="1"/>
  <c r="AB66" i="6"/>
  <c r="C605" i="7" s="1"/>
  <c r="AH66" i="6"/>
  <c r="C611" i="7" s="1"/>
  <c r="Q8" i="6"/>
  <c r="E18" i="7" s="1"/>
  <c r="AG8" i="6"/>
  <c r="E34" i="7" s="1"/>
  <c r="I28" i="6"/>
  <c r="E202" i="7" s="1"/>
  <c r="H28" i="6"/>
  <c r="E201" i="7" s="1"/>
  <c r="E28" i="6"/>
  <c r="E198" i="7" s="1"/>
  <c r="G28" i="6"/>
  <c r="E200" i="7" s="1"/>
  <c r="S28" i="6"/>
  <c r="E212" i="7" s="1"/>
  <c r="R28" i="6"/>
  <c r="E211" i="7" s="1"/>
  <c r="X30" i="6"/>
  <c r="G217" i="7" s="1"/>
  <c r="T30" i="6"/>
  <c r="G213" i="7" s="1"/>
  <c r="V30" i="6"/>
  <c r="G215" i="7" s="1"/>
  <c r="S30" i="6"/>
  <c r="G212" i="7" s="1"/>
  <c r="N50" i="6"/>
  <c r="G399" i="7" s="1"/>
  <c r="J68" i="6"/>
  <c r="E587" i="7" s="1"/>
  <c r="E68" i="6"/>
  <c r="E582" i="7" s="1"/>
  <c r="H68" i="6"/>
  <c r="E585" i="7" s="1"/>
  <c r="F68" i="6"/>
  <c r="E583" i="7" s="1"/>
  <c r="C72" i="6"/>
  <c r="I580" i="7" s="1"/>
  <c r="E72" i="6"/>
  <c r="I582" i="7" s="1"/>
  <c r="B72" i="6"/>
  <c r="I579" i="7" s="1"/>
  <c r="U42" i="6"/>
  <c r="U45" i="6" s="1"/>
  <c r="B406" i="7" s="1"/>
  <c r="V42" i="6"/>
  <c r="V45" i="6" s="1"/>
  <c r="B407" i="7" s="1"/>
  <c r="W42" i="6"/>
  <c r="W45" i="6" s="1"/>
  <c r="B408" i="7" s="1"/>
  <c r="X42" i="6"/>
  <c r="X45" i="6" s="1"/>
  <c r="B409" i="7" s="1"/>
  <c r="C6" i="6"/>
  <c r="B6" i="6"/>
  <c r="AI6" i="6"/>
  <c r="AH6" i="6"/>
  <c r="AG6" i="6"/>
  <c r="H26" i="6"/>
  <c r="U26" i="6"/>
  <c r="C214" i="7" s="1"/>
  <c r="AA26" i="6"/>
  <c r="C220" i="7" s="1"/>
  <c r="AH26" i="6"/>
  <c r="R46" i="6"/>
  <c r="C403" i="7" s="1"/>
  <c r="Q46" i="6"/>
  <c r="C402" i="7" s="1"/>
  <c r="P46" i="6"/>
  <c r="C401" i="7" s="1"/>
  <c r="D66" i="6"/>
  <c r="C581" i="7" s="1"/>
  <c r="J66" i="6"/>
  <c r="C587" i="7" s="1"/>
  <c r="Q66" i="6"/>
  <c r="C594" i="7" s="1"/>
  <c r="W66" i="6"/>
  <c r="C600" i="7" s="1"/>
  <c r="P8" i="6"/>
  <c r="E17" i="7" s="1"/>
  <c r="Q10" i="6"/>
  <c r="G18" i="7" s="1"/>
  <c r="P10" i="6"/>
  <c r="G17" i="7" s="1"/>
  <c r="AG10" i="6"/>
  <c r="G34" i="7" s="1"/>
  <c r="AF10" i="6"/>
  <c r="G33" i="7" s="1"/>
  <c r="T28" i="6"/>
  <c r="E213" i="7" s="1"/>
  <c r="Z28" i="6"/>
  <c r="E219" i="7" s="1"/>
  <c r="AF28" i="6"/>
  <c r="E225" i="7" s="1"/>
  <c r="V50" i="6"/>
  <c r="G407" i="7" s="1"/>
  <c r="R68" i="6"/>
  <c r="E595" i="7" s="1"/>
  <c r="M68" i="6"/>
  <c r="E590" i="7" s="1"/>
  <c r="P68" i="6"/>
  <c r="E593" i="7" s="1"/>
  <c r="N68" i="6"/>
  <c r="E591" i="7" s="1"/>
  <c r="AI72" i="6"/>
  <c r="I612" i="7" s="1"/>
  <c r="AK72" i="6"/>
  <c r="I614" i="7" s="1"/>
  <c r="AH72" i="6"/>
  <c r="I611" i="7" s="1"/>
  <c r="Z72" i="6"/>
  <c r="I603" i="7" s="1"/>
  <c r="AK11" i="6"/>
  <c r="H38" i="7" s="1"/>
  <c r="AH11" i="6"/>
  <c r="H35" i="7" s="1"/>
  <c r="P51" i="6"/>
  <c r="H401" i="7" s="1"/>
  <c r="N67" i="6"/>
  <c r="D591" i="7" s="1"/>
  <c r="R67" i="6"/>
  <c r="D595" i="7" s="1"/>
  <c r="K62" i="6"/>
  <c r="K65" i="6" s="1"/>
  <c r="B588" i="7" s="1"/>
  <c r="J62" i="6"/>
  <c r="J65" i="6" s="1"/>
  <c r="B587" i="7" s="1"/>
  <c r="I62" i="6"/>
  <c r="I65" i="6" s="1"/>
  <c r="B586" i="7" s="1"/>
  <c r="H62" i="6"/>
  <c r="H65" i="6" s="1"/>
  <c r="B585" i="7" s="1"/>
  <c r="S62" i="6"/>
  <c r="S65" i="6" s="1"/>
  <c r="B596" i="7" s="1"/>
  <c r="R62" i="6"/>
  <c r="R65" i="6" s="1"/>
  <c r="B595" i="7" s="1"/>
  <c r="Q62" i="6"/>
  <c r="Q65" i="6" s="1"/>
  <c r="B594" i="7" s="1"/>
  <c r="P62" i="6"/>
  <c r="P65" i="6" s="1"/>
  <c r="B593" i="7" s="1"/>
  <c r="O62" i="6"/>
  <c r="O65" i="6" s="1"/>
  <c r="B592" i="7" s="1"/>
  <c r="N62" i="6"/>
  <c r="N65" i="6" s="1"/>
  <c r="B591" i="7" s="1"/>
  <c r="M62" i="6"/>
  <c r="M65" i="6" s="1"/>
  <c r="B590" i="7" s="1"/>
  <c r="AA62" i="6"/>
  <c r="AA65" i="6" s="1"/>
  <c r="B604" i="7" s="1"/>
  <c r="Z62" i="6"/>
  <c r="Z65" i="6" s="1"/>
  <c r="B603" i="7" s="1"/>
  <c r="AI62" i="6"/>
  <c r="AI65" i="6" s="1"/>
  <c r="B612" i="7" s="1"/>
  <c r="AH62" i="6"/>
  <c r="AH65" i="6" s="1"/>
  <c r="B611" i="7" s="1"/>
  <c r="AG62" i="6"/>
  <c r="AG65" i="6" s="1"/>
  <c r="B610" i="7" s="1"/>
  <c r="AF62" i="6"/>
  <c r="AF65" i="6" s="1"/>
  <c r="B609" i="7" s="1"/>
  <c r="AE62" i="6"/>
  <c r="AE65" i="6" s="1"/>
  <c r="B608" i="7" s="1"/>
  <c r="AD62" i="6"/>
  <c r="AD65" i="6" s="1"/>
  <c r="B607" i="7" s="1"/>
  <c r="AC62" i="6"/>
  <c r="AC65" i="6" s="1"/>
  <c r="B606" i="7" s="1"/>
  <c r="W6" i="6"/>
  <c r="V6" i="6"/>
  <c r="U6" i="6"/>
  <c r="AB26" i="6"/>
  <c r="C221" i="7" s="1"/>
  <c r="F46" i="6"/>
  <c r="C391" i="7" s="1"/>
  <c r="E46" i="6"/>
  <c r="C390" i="7" s="1"/>
  <c r="D46" i="6"/>
  <c r="C389" i="7" s="1"/>
  <c r="K66" i="6"/>
  <c r="C588" i="7" s="1"/>
  <c r="C8" i="6"/>
  <c r="E4" i="7" s="1"/>
  <c r="L8" i="6"/>
  <c r="E13" i="7" s="1"/>
  <c r="S8" i="6"/>
  <c r="E20" i="7" s="1"/>
  <c r="C10" i="6"/>
  <c r="G4" i="7" s="1"/>
  <c r="L10" i="6"/>
  <c r="G13" i="7" s="1"/>
  <c r="S10" i="6"/>
  <c r="G20" i="7" s="1"/>
  <c r="C30" i="6"/>
  <c r="G196" i="7" s="1"/>
  <c r="AD48" i="6"/>
  <c r="E415" i="7" s="1"/>
  <c r="Y48" i="6"/>
  <c r="E410" i="7" s="1"/>
  <c r="AB48" i="6"/>
  <c r="E413" i="7" s="1"/>
  <c r="Z48" i="6"/>
  <c r="E411" i="7" s="1"/>
  <c r="AC50" i="6"/>
  <c r="G414" i="7" s="1"/>
  <c r="Y50" i="6"/>
  <c r="G410" i="7" s="1"/>
  <c r="X50" i="6"/>
  <c r="G409" i="7" s="1"/>
  <c r="W50" i="6"/>
  <c r="G408" i="7" s="1"/>
  <c r="G70" i="6"/>
  <c r="G584" i="7" s="1"/>
  <c r="AJ12" i="6"/>
  <c r="AI12" i="6"/>
  <c r="AG12" i="6"/>
  <c r="AE12" i="6"/>
  <c r="AE31" i="6"/>
  <c r="H224" i="7" s="1"/>
  <c r="Z31" i="6"/>
  <c r="H219" i="7" s="1"/>
  <c r="AD31" i="6"/>
  <c r="H223" i="7" s="1"/>
  <c r="AA31" i="6"/>
  <c r="H220" i="7" s="1"/>
  <c r="L62" i="6"/>
  <c r="L65" i="6" s="1"/>
  <c r="B589" i="7" s="1"/>
  <c r="AB62" i="6"/>
  <c r="AB65" i="6" s="1"/>
  <c r="B605" i="7" s="1"/>
  <c r="K6" i="6"/>
  <c r="J6" i="6"/>
  <c r="I6" i="6"/>
  <c r="C26" i="6"/>
  <c r="C196" i="7" s="1"/>
  <c r="P26" i="6"/>
  <c r="AC26" i="6"/>
  <c r="C222" i="7" s="1"/>
  <c r="Z46" i="6"/>
  <c r="C411" i="7" s="1"/>
  <c r="Y46" i="6"/>
  <c r="C410" i="7" s="1"/>
  <c r="X46" i="6"/>
  <c r="C409" i="7" s="1"/>
  <c r="L66" i="6"/>
  <c r="C589" i="7" s="1"/>
  <c r="R66" i="6"/>
  <c r="C595" i="7" s="1"/>
  <c r="Z68" i="6"/>
  <c r="E603" i="7" s="1"/>
  <c r="U68" i="6"/>
  <c r="E598" i="7" s="1"/>
  <c r="X68" i="6"/>
  <c r="E601" i="7" s="1"/>
  <c r="V68" i="6"/>
  <c r="E599" i="7" s="1"/>
  <c r="E70" i="6"/>
  <c r="G582" i="7" s="1"/>
  <c r="H70" i="6"/>
  <c r="G585" i="7" s="1"/>
  <c r="F70" i="6"/>
  <c r="G583" i="7" s="1"/>
  <c r="W11" i="6"/>
  <c r="H24" i="7" s="1"/>
  <c r="V11" i="6"/>
  <c r="H23" i="7" s="1"/>
  <c r="X11" i="6"/>
  <c r="H25" i="7" s="1"/>
  <c r="I41" i="6"/>
  <c r="J41" i="6"/>
  <c r="K41" i="6"/>
  <c r="L41" i="6"/>
  <c r="M41" i="6"/>
  <c r="G62" i="6"/>
  <c r="G65" i="6" s="1"/>
  <c r="B584" i="7" s="1"/>
  <c r="U62" i="6"/>
  <c r="U65" i="6" s="1"/>
  <c r="B598" i="7" s="1"/>
  <c r="AE6" i="6"/>
  <c r="AD6" i="6"/>
  <c r="AC6" i="6"/>
  <c r="D26" i="6"/>
  <c r="C197" i="7" s="1"/>
  <c r="Q26" i="6"/>
  <c r="W26" i="6"/>
  <c r="C216" i="7" s="1"/>
  <c r="AJ26" i="6"/>
  <c r="N46" i="6"/>
  <c r="C399" i="7" s="1"/>
  <c r="M46" i="6"/>
  <c r="C398" i="7" s="1"/>
  <c r="L46" i="6"/>
  <c r="C397" i="7" s="1"/>
  <c r="F66" i="6"/>
  <c r="C583" i="7" s="1"/>
  <c r="S66" i="6"/>
  <c r="C596" i="7" s="1"/>
  <c r="AF66" i="6"/>
  <c r="C609" i="7" s="1"/>
  <c r="J8" i="6"/>
  <c r="E11" i="7" s="1"/>
  <c r="N8" i="6"/>
  <c r="E15" i="7" s="1"/>
  <c r="O8" i="6"/>
  <c r="E16" i="7" s="1"/>
  <c r="Z8" i="6"/>
  <c r="E27" i="7" s="1"/>
  <c r="AD8" i="6"/>
  <c r="E31" i="7" s="1"/>
  <c r="AE8" i="6"/>
  <c r="E32" i="7" s="1"/>
  <c r="N10" i="6"/>
  <c r="G15" i="7" s="1"/>
  <c r="O10" i="6"/>
  <c r="G16" i="7" s="1"/>
  <c r="AD10" i="6"/>
  <c r="G31" i="7" s="1"/>
  <c r="AE10" i="6"/>
  <c r="G32" i="7" s="1"/>
  <c r="N28" i="6"/>
  <c r="E207" i="7" s="1"/>
  <c r="V28" i="6"/>
  <c r="E215" i="7" s="1"/>
  <c r="AI30" i="6"/>
  <c r="G228" i="7" s="1"/>
  <c r="F48" i="6"/>
  <c r="E391" i="7" s="1"/>
  <c r="D48" i="6"/>
  <c r="E389" i="7" s="1"/>
  <c r="B48" i="6"/>
  <c r="E387" i="7" s="1"/>
  <c r="E50" i="6"/>
  <c r="G390" i="7" s="1"/>
  <c r="AK50" i="6"/>
  <c r="G422" i="7" s="1"/>
  <c r="AG50" i="6"/>
  <c r="G418" i="7" s="1"/>
  <c r="AF50" i="6"/>
  <c r="G417" i="7" s="1"/>
  <c r="AE50" i="6"/>
  <c r="G416" i="7" s="1"/>
  <c r="O68" i="6"/>
  <c r="E592" i="7" s="1"/>
  <c r="X72" i="6"/>
  <c r="I601" i="7" s="1"/>
  <c r="N41" i="6"/>
  <c r="Q41" i="6"/>
  <c r="R41" i="6"/>
  <c r="S41" i="6"/>
  <c r="X62" i="6"/>
  <c r="X65" i="6" s="1"/>
  <c r="B601" i="7" s="1"/>
  <c r="S6" i="6"/>
  <c r="R6" i="6"/>
  <c r="Q6" i="6"/>
  <c r="E26" i="6"/>
  <c r="C198" i="7" s="1"/>
  <c r="X26" i="6"/>
  <c r="C217" i="7" s="1"/>
  <c r="B46" i="6"/>
  <c r="C387" i="7" s="1"/>
  <c r="AH46" i="6"/>
  <c r="C419" i="7" s="1"/>
  <c r="AG46" i="6"/>
  <c r="C418" i="7" s="1"/>
  <c r="AF46" i="6"/>
  <c r="C417" i="7" s="1"/>
  <c r="G66" i="6"/>
  <c r="C584" i="7" s="1"/>
  <c r="T66" i="6"/>
  <c r="C597" i="7" s="1"/>
  <c r="Z66" i="6"/>
  <c r="C603" i="7" s="1"/>
  <c r="AG66" i="6"/>
  <c r="C610" i="7" s="1"/>
  <c r="I10" i="6"/>
  <c r="G10" i="7" s="1"/>
  <c r="H10" i="6"/>
  <c r="G9" i="7" s="1"/>
  <c r="Y10" i="6"/>
  <c r="G26" i="7" s="1"/>
  <c r="X10" i="6"/>
  <c r="G25" i="7" s="1"/>
  <c r="Q30" i="6"/>
  <c r="G210" i="7" s="1"/>
  <c r="L30" i="6"/>
  <c r="G205" i="7" s="1"/>
  <c r="AA48" i="6"/>
  <c r="E412" i="7" s="1"/>
  <c r="F50" i="6"/>
  <c r="G391" i="7" s="1"/>
  <c r="AH68" i="6"/>
  <c r="E611" i="7" s="1"/>
  <c r="AC68" i="6"/>
  <c r="E606" i="7" s="1"/>
  <c r="AF68" i="6"/>
  <c r="E609" i="7" s="1"/>
  <c r="AD68" i="6"/>
  <c r="E607" i="7" s="1"/>
  <c r="C70" i="6"/>
  <c r="G580" i="7" s="1"/>
  <c r="Q70" i="6"/>
  <c r="G594" i="7" s="1"/>
  <c r="K70" i="6"/>
  <c r="G588" i="7" s="1"/>
  <c r="N70" i="6"/>
  <c r="G591" i="7" s="1"/>
  <c r="L70" i="6"/>
  <c r="G589" i="7" s="1"/>
  <c r="W72" i="6"/>
  <c r="I600" i="7" s="1"/>
  <c r="Y72" i="6"/>
  <c r="I602" i="7" s="1"/>
  <c r="V72" i="6"/>
  <c r="I599" i="7" s="1"/>
  <c r="AD72" i="6"/>
  <c r="I607" i="7" s="1"/>
  <c r="AD52" i="6"/>
  <c r="I415" i="7" s="1"/>
  <c r="T52" i="6"/>
  <c r="I405" i="7" s="1"/>
  <c r="Z52" i="6"/>
  <c r="I411" i="7" s="1"/>
  <c r="T41" i="6"/>
  <c r="U41" i="6"/>
  <c r="V41" i="6"/>
  <c r="X41" i="6"/>
  <c r="G6" i="6"/>
  <c r="F6" i="6"/>
  <c r="E6" i="6"/>
  <c r="F26" i="6"/>
  <c r="C199" i="7" s="1"/>
  <c r="Y26" i="6"/>
  <c r="C218" i="7" s="1"/>
  <c r="AE26" i="6"/>
  <c r="C224" i="7" s="1"/>
  <c r="V46" i="6"/>
  <c r="C407" i="7" s="1"/>
  <c r="U46" i="6"/>
  <c r="C406" i="7" s="1"/>
  <c r="T46" i="6"/>
  <c r="C405" i="7" s="1"/>
  <c r="H66" i="6"/>
  <c r="C585" i="7" s="1"/>
  <c r="N66" i="6"/>
  <c r="C591" i="7" s="1"/>
  <c r="U66" i="6"/>
  <c r="C598" i="7" s="1"/>
  <c r="D8" i="6"/>
  <c r="E5" i="7" s="1"/>
  <c r="T8" i="6"/>
  <c r="E21" i="7" s="1"/>
  <c r="D10" i="6"/>
  <c r="G5" i="7" s="1"/>
  <c r="T10" i="6"/>
  <c r="G21" i="7" s="1"/>
  <c r="Y28" i="6"/>
  <c r="E218" i="7" s="1"/>
  <c r="X28" i="6"/>
  <c r="E217" i="7" s="1"/>
  <c r="U28" i="6"/>
  <c r="E214" i="7" s="1"/>
  <c r="W28" i="6"/>
  <c r="E216" i="7" s="1"/>
  <c r="AI28" i="6"/>
  <c r="E228" i="7" s="1"/>
  <c r="AH28" i="6"/>
  <c r="E227" i="7" s="1"/>
  <c r="N48" i="6"/>
  <c r="E399" i="7" s="1"/>
  <c r="I48" i="6"/>
  <c r="E394" i="7" s="1"/>
  <c r="L48" i="6"/>
  <c r="E397" i="7" s="1"/>
  <c r="J48" i="6"/>
  <c r="E395" i="7" s="1"/>
  <c r="M50" i="6"/>
  <c r="G398" i="7" s="1"/>
  <c r="I50" i="6"/>
  <c r="G394" i="7" s="1"/>
  <c r="H50" i="6"/>
  <c r="G393" i="7" s="1"/>
  <c r="G50" i="6"/>
  <c r="G392" i="7" s="1"/>
  <c r="Z50" i="6"/>
  <c r="G411" i="7" s="1"/>
  <c r="W68" i="6"/>
  <c r="E600" i="7" s="1"/>
  <c r="D70" i="6"/>
  <c r="G581" i="7" s="1"/>
  <c r="S11" i="6"/>
  <c r="H20" i="7" s="1"/>
  <c r="I30" i="6"/>
  <c r="G202" i="7" s="1"/>
  <c r="M30" i="6"/>
  <c r="G206" i="7" s="1"/>
  <c r="P30" i="6"/>
  <c r="G209" i="7" s="1"/>
  <c r="W30" i="6"/>
  <c r="G216" i="7" s="1"/>
  <c r="E48" i="6"/>
  <c r="E390" i="7" s="1"/>
  <c r="M48" i="6"/>
  <c r="E398" i="7" s="1"/>
  <c r="U48" i="6"/>
  <c r="E406" i="7" s="1"/>
  <c r="AC48" i="6"/>
  <c r="E414" i="7" s="1"/>
  <c r="I68" i="6"/>
  <c r="E586" i="7" s="1"/>
  <c r="Q68" i="6"/>
  <c r="E594" i="7" s="1"/>
  <c r="Y68" i="6"/>
  <c r="E602" i="7" s="1"/>
  <c r="AG68" i="6"/>
  <c r="E610" i="7" s="1"/>
  <c r="M70" i="6"/>
  <c r="G590" i="7" s="1"/>
  <c r="P70" i="6"/>
  <c r="G593" i="7" s="1"/>
  <c r="Y70" i="6"/>
  <c r="G602" i="7" s="1"/>
  <c r="D72" i="6"/>
  <c r="I581" i="7" s="1"/>
  <c r="O72" i="6"/>
  <c r="I592" i="7" s="1"/>
  <c r="Q72" i="6"/>
  <c r="I594" i="7" s="1"/>
  <c r="AJ72" i="6"/>
  <c r="I613" i="7" s="1"/>
  <c r="I52" i="6"/>
  <c r="I394" i="7" s="1"/>
  <c r="N52" i="6"/>
  <c r="I399" i="7" s="1"/>
  <c r="L11" i="6"/>
  <c r="H13" i="7" s="1"/>
  <c r="X31" i="6"/>
  <c r="H217" i="7" s="1"/>
  <c r="O51" i="6"/>
  <c r="H400" i="7" s="1"/>
  <c r="J51" i="6"/>
  <c r="H395" i="7" s="1"/>
  <c r="N51" i="6"/>
  <c r="H399" i="7" s="1"/>
  <c r="O71" i="6"/>
  <c r="H592" i="7" s="1"/>
  <c r="N71" i="6"/>
  <c r="H591" i="7" s="1"/>
  <c r="R71" i="6"/>
  <c r="H595" i="7" s="1"/>
  <c r="P71" i="6"/>
  <c r="H593" i="7" s="1"/>
  <c r="R70" i="6"/>
  <c r="G595" i="7" s="1"/>
  <c r="AE70" i="6"/>
  <c r="G608" i="7" s="1"/>
  <c r="K72" i="6"/>
  <c r="I588" i="7" s="1"/>
  <c r="M72" i="6"/>
  <c r="I590" i="7" s="1"/>
  <c r="AF72" i="6"/>
  <c r="I609" i="7" s="1"/>
  <c r="R52" i="6"/>
  <c r="I403" i="7" s="1"/>
  <c r="Y52" i="6"/>
  <c r="I410" i="7" s="1"/>
  <c r="X52" i="6"/>
  <c r="I409" i="7" s="1"/>
  <c r="V52" i="6"/>
  <c r="I407" i="7" s="1"/>
  <c r="I12" i="6"/>
  <c r="W12" i="6"/>
  <c r="G11" i="6"/>
  <c r="H8" i="7" s="1"/>
  <c r="F11" i="6"/>
  <c r="H7" i="7" s="1"/>
  <c r="G31" i="6"/>
  <c r="H200" i="7" s="1"/>
  <c r="B31" i="6"/>
  <c r="H195" i="7" s="1"/>
  <c r="F31" i="6"/>
  <c r="H199" i="7" s="1"/>
  <c r="G30" i="6"/>
  <c r="G200" i="7" s="1"/>
  <c r="Y30" i="6"/>
  <c r="G218" i="7" s="1"/>
  <c r="AF30" i="6"/>
  <c r="G225" i="7" s="1"/>
  <c r="G48" i="6"/>
  <c r="E392" i="7" s="1"/>
  <c r="O48" i="6"/>
  <c r="E400" i="7" s="1"/>
  <c r="W48" i="6"/>
  <c r="E408" i="7" s="1"/>
  <c r="AE48" i="6"/>
  <c r="E416" i="7" s="1"/>
  <c r="C68" i="6"/>
  <c r="E580" i="7" s="1"/>
  <c r="K68" i="6"/>
  <c r="E588" i="7" s="1"/>
  <c r="S68" i="6"/>
  <c r="E596" i="7" s="1"/>
  <c r="AA68" i="6"/>
  <c r="E604" i="7" s="1"/>
  <c r="AI68" i="6"/>
  <c r="E612" i="7" s="1"/>
  <c r="I70" i="6"/>
  <c r="G586" i="7" s="1"/>
  <c r="AC70" i="6"/>
  <c r="G606" i="7" s="1"/>
  <c r="AF70" i="6"/>
  <c r="G609" i="7" s="1"/>
  <c r="T72" i="6"/>
  <c r="I597" i="7" s="1"/>
  <c r="AE72" i="6"/>
  <c r="I608" i="7" s="1"/>
  <c r="AG72" i="6"/>
  <c r="I610" i="7" s="1"/>
  <c r="L52" i="6"/>
  <c r="I397" i="7" s="1"/>
  <c r="J12" i="6"/>
  <c r="C11" i="6"/>
  <c r="H4" i="7" s="1"/>
  <c r="O11" i="6"/>
  <c r="H16" i="7" s="1"/>
  <c r="H31" i="6"/>
  <c r="H201" i="7" s="1"/>
  <c r="AE51" i="6"/>
  <c r="H416" i="7" s="1"/>
  <c r="Z51" i="6"/>
  <c r="H411" i="7" s="1"/>
  <c r="AD51" i="6"/>
  <c r="H415" i="7" s="1"/>
  <c r="Y7" i="6"/>
  <c r="D26" i="7" s="1"/>
  <c r="X7" i="6"/>
  <c r="D25" i="7" s="1"/>
  <c r="Z7" i="6"/>
  <c r="D27" i="7" s="1"/>
  <c r="W7" i="6"/>
  <c r="D24" i="7" s="1"/>
  <c r="Q28" i="6"/>
  <c r="E210" i="7" s="1"/>
  <c r="AG28" i="6"/>
  <c r="E226" i="7" s="1"/>
  <c r="H48" i="6"/>
  <c r="E393" i="7" s="1"/>
  <c r="P48" i="6"/>
  <c r="E401" i="7" s="1"/>
  <c r="X48" i="6"/>
  <c r="E409" i="7" s="1"/>
  <c r="C50" i="6"/>
  <c r="G388" i="7" s="1"/>
  <c r="K50" i="6"/>
  <c r="G396" i="7" s="1"/>
  <c r="S50" i="6"/>
  <c r="G404" i="7" s="1"/>
  <c r="AA50" i="6"/>
  <c r="G412" i="7" s="1"/>
  <c r="AI50" i="6"/>
  <c r="G420" i="7" s="1"/>
  <c r="D68" i="6"/>
  <c r="E581" i="7" s="1"/>
  <c r="L68" i="6"/>
  <c r="E589" i="7" s="1"/>
  <c r="T68" i="6"/>
  <c r="E597" i="7" s="1"/>
  <c r="AB68" i="6"/>
  <c r="E605" i="7" s="1"/>
  <c r="J70" i="6"/>
  <c r="G587" i="7" s="1"/>
  <c r="S72" i="6"/>
  <c r="I596" i="7" s="1"/>
  <c r="U72" i="6"/>
  <c r="I598" i="7" s="1"/>
  <c r="D12" i="6"/>
  <c r="C12" i="6"/>
  <c r="K12" i="6"/>
  <c r="Y12" i="6"/>
  <c r="P11" i="6"/>
  <c r="H17" i="7" s="1"/>
  <c r="U11" i="6"/>
  <c r="H22" i="7" s="1"/>
  <c r="T11" i="6"/>
  <c r="H21" i="7" s="1"/>
  <c r="Z11" i="6"/>
  <c r="H27" i="7" s="1"/>
  <c r="O31" i="6"/>
  <c r="H208" i="7" s="1"/>
  <c r="J31" i="6"/>
  <c r="H203" i="7" s="1"/>
  <c r="N31" i="6"/>
  <c r="H207" i="7" s="1"/>
  <c r="K28" i="6"/>
  <c r="E204" i="7" s="1"/>
  <c r="AA28" i="6"/>
  <c r="E220" i="7" s="1"/>
  <c r="H30" i="6"/>
  <c r="G201" i="7" s="1"/>
  <c r="O30" i="6"/>
  <c r="G208" i="7" s="1"/>
  <c r="AG30" i="6"/>
  <c r="G226" i="7" s="1"/>
  <c r="U70" i="6"/>
  <c r="G598" i="7" s="1"/>
  <c r="X70" i="6"/>
  <c r="G601" i="7" s="1"/>
  <c r="AG70" i="6"/>
  <c r="G610" i="7" s="1"/>
  <c r="G72" i="6"/>
  <c r="I584" i="7" s="1"/>
  <c r="I72" i="6"/>
  <c r="I586" i="7" s="1"/>
  <c r="AB72" i="6"/>
  <c r="I605" i="7" s="1"/>
  <c r="F52" i="6"/>
  <c r="I391" i="7" s="1"/>
  <c r="E52" i="6"/>
  <c r="I390" i="7" s="1"/>
  <c r="Z12" i="6"/>
  <c r="K11" i="6"/>
  <c r="H12" i="7" s="1"/>
  <c r="AB11" i="6"/>
  <c r="H29" i="7" s="1"/>
  <c r="C31" i="6"/>
  <c r="H196" i="7" s="1"/>
  <c r="G51" i="6"/>
  <c r="H392" i="7" s="1"/>
  <c r="B51" i="6"/>
  <c r="H387" i="7" s="1"/>
  <c r="F51" i="6"/>
  <c r="H391" i="7" s="1"/>
  <c r="L28" i="6"/>
  <c r="E205" i="7" s="1"/>
  <c r="O28" i="6"/>
  <c r="AB28" i="6"/>
  <c r="E221" i="7" s="1"/>
  <c r="AE28" i="6"/>
  <c r="E224" i="7" s="1"/>
  <c r="D50" i="6"/>
  <c r="G389" i="7" s="1"/>
  <c r="L50" i="6"/>
  <c r="G397" i="7" s="1"/>
  <c r="T50" i="6"/>
  <c r="G405" i="7" s="1"/>
  <c r="AB50" i="6"/>
  <c r="G413" i="7" s="1"/>
  <c r="AJ50" i="6"/>
  <c r="G421" i="7" s="1"/>
  <c r="B70" i="6"/>
  <c r="G579" i="7" s="1"/>
  <c r="O70" i="6"/>
  <c r="G592" i="7" s="1"/>
  <c r="AH70" i="6"/>
  <c r="G611" i="7" s="1"/>
  <c r="J72" i="6"/>
  <c r="I587" i="7" s="1"/>
  <c r="P72" i="6"/>
  <c r="I593" i="7" s="1"/>
  <c r="AA72" i="6"/>
  <c r="I604" i="7" s="1"/>
  <c r="AC72" i="6"/>
  <c r="I606" i="7" s="1"/>
  <c r="H52" i="6"/>
  <c r="I393" i="7" s="1"/>
  <c r="AB52" i="6"/>
  <c r="I413" i="7" s="1"/>
  <c r="M12" i="6"/>
  <c r="T12" i="6"/>
  <c r="S12" i="6"/>
  <c r="Q12" i="6"/>
  <c r="AA12" i="6"/>
  <c r="E11" i="6"/>
  <c r="H6" i="7" s="1"/>
  <c r="D11" i="6"/>
  <c r="H5" i="7" s="1"/>
  <c r="J11" i="6"/>
  <c r="H11" i="7" s="1"/>
  <c r="W31" i="6"/>
  <c r="H216" i="7" s="1"/>
  <c r="R31" i="6"/>
  <c r="H211" i="7" s="1"/>
  <c r="V31" i="6"/>
  <c r="H215" i="7" s="1"/>
  <c r="AA51" i="6"/>
  <c r="H412" i="7" s="1"/>
  <c r="E7" i="6"/>
  <c r="D6" i="7" s="1"/>
  <c r="D7" i="6"/>
  <c r="D5" i="7" s="1"/>
  <c r="F7" i="6"/>
  <c r="D7" i="7" s="1"/>
  <c r="C7" i="6"/>
  <c r="D4" i="7" s="1"/>
  <c r="S52" i="6"/>
  <c r="I404" i="7" s="1"/>
  <c r="AI52" i="6"/>
  <c r="I420" i="7" s="1"/>
  <c r="N12" i="6"/>
  <c r="AD12" i="6"/>
  <c r="N11" i="6"/>
  <c r="H15" i="7" s="1"/>
  <c r="Q11" i="6"/>
  <c r="H18" i="7" s="1"/>
  <c r="AD11" i="6"/>
  <c r="H31" i="7" s="1"/>
  <c r="AG11" i="6"/>
  <c r="H34" i="7" s="1"/>
  <c r="K7" i="6"/>
  <c r="D12" i="7" s="1"/>
  <c r="S47" i="6"/>
  <c r="D404" i="7" s="1"/>
  <c r="R47" i="6"/>
  <c r="D403" i="7" s="1"/>
  <c r="Q47" i="6"/>
  <c r="D402" i="7" s="1"/>
  <c r="P47" i="6"/>
  <c r="D401" i="7" s="1"/>
  <c r="T47" i="6"/>
  <c r="D405" i="7" s="1"/>
  <c r="I47" i="6"/>
  <c r="D394" i="7" s="1"/>
  <c r="Y67" i="6"/>
  <c r="D602" i="7" s="1"/>
  <c r="X67" i="6"/>
  <c r="D601" i="7" s="1"/>
  <c r="W67" i="6"/>
  <c r="D600" i="7" s="1"/>
  <c r="V67" i="6"/>
  <c r="D599" i="7" s="1"/>
  <c r="CC46" i="6"/>
  <c r="CA46" i="6"/>
  <c r="C464" i="7" s="1"/>
  <c r="CD46" i="6"/>
  <c r="CB46" i="6"/>
  <c r="C465" i="7" s="1"/>
  <c r="BY46" i="6"/>
  <c r="C462" i="7" s="1"/>
  <c r="BV46" i="6"/>
  <c r="C459" i="7" s="1"/>
  <c r="U52" i="6"/>
  <c r="I406" i="7" s="1"/>
  <c r="G32" i="6"/>
  <c r="I200" i="7" s="1"/>
  <c r="K32" i="6"/>
  <c r="I204" i="7" s="1"/>
  <c r="O32" i="6"/>
  <c r="I208" i="7" s="1"/>
  <c r="S32" i="6"/>
  <c r="I212" i="7" s="1"/>
  <c r="W32" i="6"/>
  <c r="I216" i="7" s="1"/>
  <c r="AA32" i="6"/>
  <c r="I220" i="7" s="1"/>
  <c r="AE32" i="6"/>
  <c r="I224" i="7" s="1"/>
  <c r="AI32" i="6"/>
  <c r="I228" i="7" s="1"/>
  <c r="P12" i="6"/>
  <c r="AF12" i="6"/>
  <c r="AA52" i="6"/>
  <c r="I412" i="7" s="1"/>
  <c r="F12" i="6"/>
  <c r="V12" i="6"/>
  <c r="I11" i="6"/>
  <c r="H10" i="7" s="1"/>
  <c r="Y11" i="6"/>
  <c r="H26" i="7" s="1"/>
  <c r="D31" i="6"/>
  <c r="H197" i="7" s="1"/>
  <c r="L31" i="6"/>
  <c r="H205" i="7" s="1"/>
  <c r="T31" i="6"/>
  <c r="H213" i="7" s="1"/>
  <c r="AB31" i="6"/>
  <c r="H221" i="7" s="1"/>
  <c r="D51" i="6"/>
  <c r="H389" i="7" s="1"/>
  <c r="L51" i="6"/>
  <c r="H397" i="7" s="1"/>
  <c r="T51" i="6"/>
  <c r="H405" i="7" s="1"/>
  <c r="AB51" i="6"/>
  <c r="H413" i="7" s="1"/>
  <c r="L71" i="6"/>
  <c r="H589" i="7" s="1"/>
  <c r="K71" i="6"/>
  <c r="H588" i="7" s="1"/>
  <c r="M7" i="6"/>
  <c r="D14" i="7" s="1"/>
  <c r="L7" i="6"/>
  <c r="D13" i="7" s="1"/>
  <c r="N7" i="6"/>
  <c r="D15" i="7" s="1"/>
  <c r="E27" i="6"/>
  <c r="D198" i="7" s="1"/>
  <c r="H27" i="6"/>
  <c r="D201" i="7" s="1"/>
  <c r="Q52" i="6"/>
  <c r="I402" i="7" s="1"/>
  <c r="AG52" i="6"/>
  <c r="I418" i="7" s="1"/>
  <c r="D32" i="6"/>
  <c r="I197" i="7" s="1"/>
  <c r="H32" i="6"/>
  <c r="I201" i="7" s="1"/>
  <c r="L32" i="6"/>
  <c r="I205" i="7" s="1"/>
  <c r="P32" i="6"/>
  <c r="I209" i="7" s="1"/>
  <c r="T32" i="6"/>
  <c r="I213" i="7" s="1"/>
  <c r="X32" i="6"/>
  <c r="I217" i="7" s="1"/>
  <c r="AB32" i="6"/>
  <c r="I221" i="7" s="1"/>
  <c r="AF32" i="6"/>
  <c r="I225" i="7" s="1"/>
  <c r="L12" i="6"/>
  <c r="AB12" i="6"/>
  <c r="AF11" i="6"/>
  <c r="H33" i="7" s="1"/>
  <c r="AI11" i="6"/>
  <c r="H36" i="7" s="1"/>
  <c r="B71" i="6"/>
  <c r="H579" i="7" s="1"/>
  <c r="H71" i="6"/>
  <c r="H585" i="7" s="1"/>
  <c r="U71" i="6"/>
  <c r="H598" i="7" s="1"/>
  <c r="AA71" i="6"/>
  <c r="H604" i="7" s="1"/>
  <c r="AH71" i="6"/>
  <c r="H611" i="7" s="1"/>
  <c r="AF71" i="6"/>
  <c r="H609" i="7" s="1"/>
  <c r="O7" i="6"/>
  <c r="D16" i="7" s="1"/>
  <c r="M27" i="6"/>
  <c r="D206" i="7" s="1"/>
  <c r="P27" i="6"/>
  <c r="D209" i="7" s="1"/>
  <c r="X27" i="6"/>
  <c r="D217" i="7" s="1"/>
  <c r="W52" i="6"/>
  <c r="I408" i="7" s="1"/>
  <c r="B12" i="6"/>
  <c r="R12" i="6"/>
  <c r="AH12" i="6"/>
  <c r="M11" i="6"/>
  <c r="H14" i="7" s="1"/>
  <c r="AC11" i="6"/>
  <c r="H30" i="7" s="1"/>
  <c r="E31" i="6"/>
  <c r="H198" i="7" s="1"/>
  <c r="I31" i="6"/>
  <c r="H202" i="7" s="1"/>
  <c r="M31" i="6"/>
  <c r="H206" i="7" s="1"/>
  <c r="Q31" i="6"/>
  <c r="H210" i="7" s="1"/>
  <c r="U31" i="6"/>
  <c r="H214" i="7" s="1"/>
  <c r="Y31" i="6"/>
  <c r="H218" i="7" s="1"/>
  <c r="AC31" i="6"/>
  <c r="H222" i="7" s="1"/>
  <c r="E51" i="6"/>
  <c r="H390" i="7" s="1"/>
  <c r="I51" i="6"/>
  <c r="H394" i="7" s="1"/>
  <c r="M51" i="6"/>
  <c r="H398" i="7" s="1"/>
  <c r="Q51" i="6"/>
  <c r="H402" i="7" s="1"/>
  <c r="U51" i="6"/>
  <c r="H406" i="7" s="1"/>
  <c r="Y51" i="6"/>
  <c r="H410" i="7" s="1"/>
  <c r="AC51" i="6"/>
  <c r="H414" i="7" s="1"/>
  <c r="AC7" i="6"/>
  <c r="D30" i="7" s="1"/>
  <c r="AB7" i="6"/>
  <c r="D29" i="7" s="1"/>
  <c r="AD7" i="6"/>
  <c r="D31" i="7" s="1"/>
  <c r="AC52" i="6"/>
  <c r="I414" i="7" s="1"/>
  <c r="H12" i="6"/>
  <c r="X12" i="6"/>
  <c r="D27" i="6"/>
  <c r="D197" i="7" s="1"/>
  <c r="Y71" i="6"/>
  <c r="H602" i="7" s="1"/>
  <c r="AE71" i="6"/>
  <c r="H608" i="7" s="1"/>
  <c r="B7" i="6"/>
  <c r="D3" i="7" s="1"/>
  <c r="AG7" i="6"/>
  <c r="D34" i="7" s="1"/>
  <c r="AF7" i="6"/>
  <c r="D33" i="7" s="1"/>
  <c r="AH7" i="6"/>
  <c r="D35" i="7" s="1"/>
  <c r="I27" i="6"/>
  <c r="D202" i="7" s="1"/>
  <c r="S27" i="6"/>
  <c r="D212" i="7" s="1"/>
  <c r="AI47" i="6"/>
  <c r="D420" i="7" s="1"/>
  <c r="AG47" i="6"/>
  <c r="D418" i="7" s="1"/>
  <c r="AF47" i="6"/>
  <c r="D417" i="7" s="1"/>
  <c r="I71" i="6"/>
  <c r="H586" i="7" s="1"/>
  <c r="J71" i="6"/>
  <c r="H587" i="7" s="1"/>
  <c r="Z71" i="6"/>
  <c r="H603" i="7" s="1"/>
  <c r="U7" i="6"/>
  <c r="D22" i="7" s="1"/>
  <c r="T7" i="6"/>
  <c r="D21" i="7" s="1"/>
  <c r="V7" i="6"/>
  <c r="D23" i="7" s="1"/>
  <c r="G27" i="6"/>
  <c r="D200" i="7" s="1"/>
  <c r="AC27" i="6"/>
  <c r="D222" i="7" s="1"/>
  <c r="D71" i="6"/>
  <c r="H581" i="7" s="1"/>
  <c r="C71" i="6"/>
  <c r="H580" i="7" s="1"/>
  <c r="T71" i="6"/>
  <c r="H597" i="7" s="1"/>
  <c r="S71" i="6"/>
  <c r="H596" i="7" s="1"/>
  <c r="AJ71" i="6"/>
  <c r="H613" i="7" s="1"/>
  <c r="I7" i="6"/>
  <c r="D10" i="7" s="1"/>
  <c r="H7" i="6"/>
  <c r="D9" i="7" s="1"/>
  <c r="J7" i="6"/>
  <c r="D11" i="7" s="1"/>
  <c r="Q27" i="6"/>
  <c r="D210" i="7" s="1"/>
  <c r="AA27" i="6"/>
  <c r="D220" i="7" s="1"/>
  <c r="C47" i="6"/>
  <c r="D388" i="7" s="1"/>
  <c r="B47" i="6"/>
  <c r="D387" i="7" s="1"/>
  <c r="F67" i="6"/>
  <c r="D583" i="7" s="1"/>
  <c r="M67" i="6"/>
  <c r="D590" i="7" s="1"/>
  <c r="L67" i="6"/>
  <c r="D589" i="7" s="1"/>
  <c r="K67" i="6"/>
  <c r="D588" i="7" s="1"/>
  <c r="J67" i="6"/>
  <c r="D587" i="7" s="1"/>
  <c r="CL7" i="6"/>
  <c r="D91" i="7" s="1"/>
  <c r="CN7" i="6"/>
  <c r="D93" i="7" s="1"/>
  <c r="CK7" i="6"/>
  <c r="D90" i="7" s="1"/>
  <c r="CM7" i="6"/>
  <c r="D92" i="7" s="1"/>
  <c r="CF7" i="6"/>
  <c r="CE7" i="6"/>
  <c r="D84" i="7" s="1"/>
  <c r="CG7" i="6"/>
  <c r="D86" i="7" s="1"/>
  <c r="CI7" i="6"/>
  <c r="D88" i="7" s="1"/>
  <c r="CD7" i="6"/>
  <c r="D83" i="7" s="1"/>
  <c r="CC7" i="6"/>
  <c r="D82" i="7" s="1"/>
  <c r="AT67" i="6"/>
  <c r="AS67" i="6"/>
  <c r="AQ71" i="6"/>
  <c r="H620" i="7" s="1"/>
  <c r="AM71" i="6"/>
  <c r="H616" i="7" s="1"/>
  <c r="AT71" i="6"/>
  <c r="H623" i="7" s="1"/>
  <c r="AP71" i="6"/>
  <c r="H619" i="7" s="1"/>
  <c r="AR71" i="6"/>
  <c r="H621" i="7" s="1"/>
  <c r="AN71" i="6"/>
  <c r="H617" i="7" s="1"/>
  <c r="AL71" i="6"/>
  <c r="H615" i="7" s="1"/>
  <c r="AT47" i="6"/>
  <c r="D431" i="7" s="1"/>
  <c r="AR47" i="6"/>
  <c r="D429" i="7" s="1"/>
  <c r="AQ47" i="6"/>
  <c r="AP47" i="6"/>
  <c r="AL47" i="6"/>
  <c r="AK47" i="6"/>
  <c r="D422" i="7" s="1"/>
  <c r="AT27" i="6"/>
  <c r="AP27" i="6"/>
  <c r="D235" i="7" s="1"/>
  <c r="AO27" i="6"/>
  <c r="D234" i="7" s="1"/>
  <c r="AN27" i="6"/>
  <c r="D233" i="7" s="1"/>
  <c r="AM27" i="6"/>
  <c r="D232" i="7" s="1"/>
  <c r="AL27" i="6"/>
  <c r="D231" i="7" s="1"/>
  <c r="AG27" i="6"/>
  <c r="D226" i="7" s="1"/>
  <c r="AS7" i="6"/>
  <c r="D46" i="7" s="1"/>
  <c r="AR7" i="6"/>
  <c r="D45" i="7" s="1"/>
  <c r="AQ7" i="6"/>
  <c r="AP7" i="6"/>
  <c r="D43" i="7" s="1"/>
  <c r="AO7" i="6"/>
  <c r="AT7" i="6"/>
  <c r="D47" i="7" s="1"/>
  <c r="AJ7" i="6"/>
  <c r="D37" i="7" s="1"/>
  <c r="AL7" i="6"/>
  <c r="G71" i="6"/>
  <c r="H584" i="7" s="1"/>
  <c r="Q71" i="6"/>
  <c r="H594" i="7" s="1"/>
  <c r="W71" i="6"/>
  <c r="H600" i="7" s="1"/>
  <c r="AB71" i="6"/>
  <c r="H605" i="7" s="1"/>
  <c r="AG71" i="6"/>
  <c r="H610" i="7" s="1"/>
  <c r="AO71" i="6"/>
  <c r="H618" i="7" s="1"/>
  <c r="Q7" i="6"/>
  <c r="D18" i="7" s="1"/>
  <c r="P7" i="6"/>
  <c r="D17" i="7" s="1"/>
  <c r="R7" i="6"/>
  <c r="D19" i="7" s="1"/>
  <c r="AE7" i="6"/>
  <c r="D32" i="7" s="1"/>
  <c r="AK7" i="6"/>
  <c r="D38" i="7" s="1"/>
  <c r="C27" i="6"/>
  <c r="D196" i="7" s="1"/>
  <c r="Y27" i="6"/>
  <c r="D218" i="7" s="1"/>
  <c r="AI27" i="6"/>
  <c r="AD67" i="6"/>
  <c r="D607" i="7" s="1"/>
  <c r="AL67" i="6"/>
  <c r="D615" i="7" s="1"/>
  <c r="G47" i="6"/>
  <c r="D392" i="7" s="1"/>
  <c r="F47" i="6"/>
  <c r="D391" i="7" s="1"/>
  <c r="W47" i="6"/>
  <c r="D408" i="7" s="1"/>
  <c r="V47" i="6"/>
  <c r="D407" i="7" s="1"/>
  <c r="E67" i="6"/>
  <c r="D582" i="7" s="1"/>
  <c r="D67" i="6"/>
  <c r="D581" i="7" s="1"/>
  <c r="C67" i="6"/>
  <c r="D580" i="7" s="1"/>
  <c r="AK67" i="6"/>
  <c r="D614" i="7" s="1"/>
  <c r="CC61" i="6"/>
  <c r="CD61" i="6"/>
  <c r="CA61" i="6"/>
  <c r="BZ61" i="6"/>
  <c r="BV61" i="6"/>
  <c r="CD67" i="6"/>
  <c r="D659" i="7" s="1"/>
  <c r="CC67" i="6"/>
  <c r="D658" i="7" s="1"/>
  <c r="BX67" i="6"/>
  <c r="D653" i="7" s="1"/>
  <c r="CA67" i="6"/>
  <c r="D656" i="7" s="1"/>
  <c r="CB67" i="6"/>
  <c r="D657" i="7" s="1"/>
  <c r="BP67" i="6"/>
  <c r="BU67" i="6"/>
  <c r="D650" i="7" s="1"/>
  <c r="BT67" i="6"/>
  <c r="D649" i="7" s="1"/>
  <c r="BH67" i="6"/>
  <c r="D637" i="7" s="1"/>
  <c r="BN67" i="6"/>
  <c r="D643" i="7" s="1"/>
  <c r="BM67" i="6"/>
  <c r="D642" i="7" s="1"/>
  <c r="BL67" i="6"/>
  <c r="D641" i="7" s="1"/>
  <c r="AZ67" i="6"/>
  <c r="D629" i="7" s="1"/>
  <c r="BF67" i="6"/>
  <c r="D635" i="7" s="1"/>
  <c r="BE67" i="6"/>
  <c r="D634" i="7" s="1"/>
  <c r="BD67" i="6"/>
  <c r="D633" i="7" s="1"/>
  <c r="AX67" i="6"/>
  <c r="D627" i="7" s="1"/>
  <c r="AW67" i="6"/>
  <c r="AV67" i="6"/>
  <c r="CH21" i="6"/>
  <c r="CD21" i="6"/>
  <c r="CG21" i="6"/>
  <c r="CC21" i="6"/>
  <c r="CF21" i="6"/>
  <c r="CB21" i="6"/>
  <c r="BZ21" i="6"/>
  <c r="BY21" i="6"/>
  <c r="BX21" i="6"/>
  <c r="BZ26" i="6"/>
  <c r="C271" i="7" s="1"/>
  <c r="AK27" i="6"/>
  <c r="AG67" i="6"/>
  <c r="D610" i="7" s="1"/>
  <c r="AF67" i="6"/>
  <c r="D609" i="7" s="1"/>
  <c r="AE67" i="6"/>
  <c r="D608" i="7" s="1"/>
  <c r="AS47" i="6"/>
  <c r="D430" i="7" s="1"/>
  <c r="AS27" i="6"/>
  <c r="CB72" i="6"/>
  <c r="I657" i="7" s="1"/>
  <c r="BZ72" i="6"/>
  <c r="I655" i="7" s="1"/>
  <c r="BY72" i="6"/>
  <c r="I654" i="7" s="1"/>
  <c r="BV72" i="6"/>
  <c r="I651" i="7" s="1"/>
  <c r="CO51" i="6"/>
  <c r="H478" i="7" s="1"/>
  <c r="CN51" i="6"/>
  <c r="H477" i="7" s="1"/>
  <c r="CM51" i="6"/>
  <c r="H476" i="7" s="1"/>
  <c r="CP51" i="6"/>
  <c r="H479" i="7" s="1"/>
  <c r="CG51" i="6"/>
  <c r="H470" i="7" s="1"/>
  <c r="CF51" i="6"/>
  <c r="H469" i="7" s="1"/>
  <c r="AD71" i="6"/>
  <c r="H607" i="7" s="1"/>
  <c r="O47" i="6"/>
  <c r="D400" i="7" s="1"/>
  <c r="N47" i="6"/>
  <c r="D399" i="7" s="1"/>
  <c r="AE47" i="6"/>
  <c r="D416" i="7" s="1"/>
  <c r="AD47" i="6"/>
  <c r="D415" i="7" s="1"/>
  <c r="U67" i="6"/>
  <c r="D598" i="7" s="1"/>
  <c r="T67" i="6"/>
  <c r="D597" i="7" s="1"/>
  <c r="S67" i="6"/>
  <c r="D596" i="7" s="1"/>
  <c r="AR67" i="6"/>
  <c r="AQ67" i="6"/>
  <c r="D620" i="7" s="1"/>
  <c r="AP67" i="6"/>
  <c r="D619" i="7" s="1"/>
  <c r="AO67" i="6"/>
  <c r="D618" i="7" s="1"/>
  <c r="AN67" i="6"/>
  <c r="D617" i="7" s="1"/>
  <c r="AO47" i="6"/>
  <c r="AN47" i="6"/>
  <c r="AM47" i="6"/>
  <c r="AR27" i="6"/>
  <c r="AQ27" i="6"/>
  <c r="D236" i="7" s="1"/>
  <c r="B27" i="6"/>
  <c r="D195" i="7" s="1"/>
  <c r="F27" i="6"/>
  <c r="D199" i="7" s="1"/>
  <c r="J27" i="6"/>
  <c r="N27" i="6"/>
  <c r="R27" i="6"/>
  <c r="V27" i="6"/>
  <c r="D215" i="7" s="1"/>
  <c r="Z27" i="6"/>
  <c r="D219" i="7" s="1"/>
  <c r="AD27" i="6"/>
  <c r="D223" i="7" s="1"/>
  <c r="AH27" i="6"/>
  <c r="D227" i="7" s="1"/>
  <c r="L47" i="6"/>
  <c r="D397" i="7" s="1"/>
  <c r="AB47" i="6"/>
  <c r="D413" i="7" s="1"/>
  <c r="I67" i="6"/>
  <c r="D586" i="7" s="1"/>
  <c r="H67" i="6"/>
  <c r="D585" i="7" s="1"/>
  <c r="G67" i="6"/>
  <c r="D584" i="7" s="1"/>
  <c r="AB67" i="6"/>
  <c r="D605" i="7" s="1"/>
  <c r="BW68" i="6"/>
  <c r="E652" i="7" s="1"/>
  <c r="K47" i="6"/>
  <c r="D396" i="7" s="1"/>
  <c r="J47" i="6"/>
  <c r="D395" i="7" s="1"/>
  <c r="AA47" i="6"/>
  <c r="D412" i="7" s="1"/>
  <c r="Z47" i="6"/>
  <c r="D411" i="7" s="1"/>
  <c r="AC67" i="6"/>
  <c r="D606" i="7" s="1"/>
  <c r="AA67" i="6"/>
  <c r="D604" i="7" s="1"/>
  <c r="CA66" i="6"/>
  <c r="C656" i="7" s="1"/>
  <c r="CD68" i="6"/>
  <c r="E659" i="7" s="1"/>
  <c r="CA68" i="6"/>
  <c r="E656" i="7" s="1"/>
  <c r="BY68" i="6"/>
  <c r="E654" i="7" s="1"/>
  <c r="CB52" i="6"/>
  <c r="I465" i="7" s="1"/>
  <c r="BZ52" i="6"/>
  <c r="I463" i="7" s="1"/>
  <c r="CA52" i="6"/>
  <c r="I464" i="7" s="1"/>
  <c r="CD52" i="6"/>
  <c r="I467" i="7" s="1"/>
  <c r="BW52" i="6"/>
  <c r="I460" i="7" s="1"/>
  <c r="BV52" i="6"/>
  <c r="I459" i="7" s="1"/>
  <c r="BY22" i="6"/>
  <c r="BY25" i="6" s="1"/>
  <c r="B270" i="7" s="1"/>
  <c r="CD26" i="6"/>
  <c r="C275" i="7" s="1"/>
  <c r="BX26" i="6"/>
  <c r="C269" i="7" s="1"/>
  <c r="CB26" i="6"/>
  <c r="C273" i="7" s="1"/>
  <c r="BV26" i="6"/>
  <c r="CF30" i="6"/>
  <c r="G277" i="7" s="1"/>
  <c r="CB30" i="6"/>
  <c r="G273" i="7" s="1"/>
  <c r="CE30" i="6"/>
  <c r="G276" i="7" s="1"/>
  <c r="CA30" i="6"/>
  <c r="G272" i="7" s="1"/>
  <c r="CG30" i="6"/>
  <c r="G278" i="7" s="1"/>
  <c r="CC30" i="6"/>
  <c r="G274" i="7" s="1"/>
  <c r="BX30" i="6"/>
  <c r="G269" i="7" s="1"/>
  <c r="BW30" i="6"/>
  <c r="G268" i="7" s="1"/>
  <c r="BY30" i="6"/>
  <c r="G270" i="7" s="1"/>
  <c r="BV30" i="6"/>
  <c r="G267" i="7" s="1"/>
  <c r="CB31" i="6"/>
  <c r="H273" i="7" s="1"/>
  <c r="BW31" i="6"/>
  <c r="H268" i="7" s="1"/>
  <c r="CA31" i="6"/>
  <c r="H272" i="7" s="1"/>
  <c r="BY31" i="6"/>
  <c r="H270" i="7" s="1"/>
  <c r="CC31" i="6"/>
  <c r="H274" i="7" s="1"/>
  <c r="BV31" i="6"/>
  <c r="H267" i="7" s="1"/>
  <c r="H47" i="6"/>
  <c r="D393" i="7" s="1"/>
  <c r="M47" i="6"/>
  <c r="D398" i="7" s="1"/>
  <c r="X47" i="6"/>
  <c r="D409" i="7" s="1"/>
  <c r="AC47" i="6"/>
  <c r="D414" i="7" s="1"/>
  <c r="AH47" i="6"/>
  <c r="D419" i="7" s="1"/>
  <c r="Q67" i="6"/>
  <c r="D594" i="7" s="1"/>
  <c r="P67" i="6"/>
  <c r="D593" i="7" s="1"/>
  <c r="O67" i="6"/>
  <c r="D592" i="7" s="1"/>
  <c r="AJ67" i="6"/>
  <c r="D613" i="7" s="1"/>
  <c r="BW61" i="6"/>
  <c r="CB62" i="6"/>
  <c r="CB65" i="6" s="1"/>
  <c r="B657" i="7" s="1"/>
  <c r="BV62" i="6"/>
  <c r="BV65" i="6" s="1"/>
  <c r="B651" i="7" s="1"/>
  <c r="CA62" i="6"/>
  <c r="CA65" i="6" s="1"/>
  <c r="B656" i="7" s="1"/>
  <c r="CG66" i="6"/>
  <c r="CH66" i="6"/>
  <c r="C663" i="7" s="1"/>
  <c r="CF66" i="6"/>
  <c r="CB66" i="6"/>
  <c r="C657" i="7" s="1"/>
  <c r="BY66" i="6"/>
  <c r="C654" i="7" s="1"/>
  <c r="BX66" i="6"/>
  <c r="C653" i="7" s="1"/>
  <c r="BV66" i="6"/>
  <c r="C651" i="7" s="1"/>
  <c r="BW67" i="6"/>
  <c r="D652" i="7" s="1"/>
  <c r="BO67" i="6"/>
  <c r="D644" i="7" s="1"/>
  <c r="BG67" i="6"/>
  <c r="D636" i="7" s="1"/>
  <c r="AY67" i="6"/>
  <c r="D628" i="7" s="1"/>
  <c r="CA70" i="6"/>
  <c r="G656" i="7" s="1"/>
  <c r="BY70" i="6"/>
  <c r="G654" i="7" s="1"/>
  <c r="BX70" i="6"/>
  <c r="G653" i="7" s="1"/>
  <c r="CE71" i="6"/>
  <c r="H660" i="7" s="1"/>
  <c r="CG71" i="6"/>
  <c r="H662" i="7" s="1"/>
  <c r="CF71" i="6"/>
  <c r="H661" i="7" s="1"/>
  <c r="CD71" i="6"/>
  <c r="H659" i="7" s="1"/>
  <c r="BW71" i="6"/>
  <c r="H652" i="7" s="1"/>
  <c r="BY71" i="6"/>
  <c r="H654" i="7" s="1"/>
  <c r="BX71" i="6"/>
  <c r="H653" i="7" s="1"/>
  <c r="BV71" i="6"/>
  <c r="H651" i="7" s="1"/>
  <c r="CC22" i="6"/>
  <c r="CC25" i="6" s="1"/>
  <c r="B274" i="7" s="1"/>
  <c r="CE22" i="6"/>
  <c r="CE25" i="6" s="1"/>
  <c r="B276" i="7" s="1"/>
  <c r="CA22" i="6"/>
  <c r="CA25" i="6" s="1"/>
  <c r="B272" i="7" s="1"/>
  <c r="CF22" i="6"/>
  <c r="CF25" i="6" s="1"/>
  <c r="B277" i="7" s="1"/>
  <c r="CB22" i="6"/>
  <c r="CB25" i="6" s="1"/>
  <c r="B273" i="7" s="1"/>
  <c r="BW22" i="6"/>
  <c r="BW25" i="6" s="1"/>
  <c r="B268" i="7" s="1"/>
  <c r="BX22" i="6"/>
  <c r="BX25" i="6" s="1"/>
  <c r="B269" i="7" s="1"/>
  <c r="BW27" i="6"/>
  <c r="D268" i="7" s="1"/>
  <c r="CA27" i="6"/>
  <c r="D272" i="7" s="1"/>
  <c r="BY27" i="6"/>
  <c r="D270" i="7" s="1"/>
  <c r="BV27" i="6"/>
  <c r="D267" i="7" s="1"/>
  <c r="BX27" i="6"/>
  <c r="D269" i="7" s="1"/>
  <c r="BR27" i="6"/>
  <c r="D263" i="7" s="1"/>
  <c r="BQ27" i="6"/>
  <c r="D262" i="7" s="1"/>
  <c r="BP27" i="6"/>
  <c r="D261" i="7" s="1"/>
  <c r="BO27" i="6"/>
  <c r="BN27" i="6"/>
  <c r="BJ27" i="6"/>
  <c r="BI27" i="6"/>
  <c r="D254" i="7" s="1"/>
  <c r="BH27" i="6"/>
  <c r="BG27" i="6"/>
  <c r="D252" i="7" s="1"/>
  <c r="BB27" i="6"/>
  <c r="D247" i="7" s="1"/>
  <c r="BA27" i="6"/>
  <c r="D246" i="7" s="1"/>
  <c r="AZ27" i="6"/>
  <c r="D245" i="7" s="1"/>
  <c r="AY27" i="6"/>
  <c r="D244" i="7" s="1"/>
  <c r="BZ8" i="6"/>
  <c r="E79" i="7" s="1"/>
  <c r="BY8" i="6"/>
  <c r="E78" i="7" s="1"/>
  <c r="CC8" i="6"/>
  <c r="E82" i="7" s="1"/>
  <c r="BX8" i="6"/>
  <c r="CB8" i="6"/>
  <c r="BW8" i="6"/>
  <c r="E76" i="7" s="1"/>
  <c r="CA8" i="6"/>
  <c r="E80" i="7" s="1"/>
  <c r="BV8" i="6"/>
  <c r="E75" i="7" s="1"/>
  <c r="CO11" i="6"/>
  <c r="H94" i="7" s="1"/>
  <c r="CQ11" i="6"/>
  <c r="H96" i="7" s="1"/>
  <c r="CL11" i="6"/>
  <c r="H91" i="7" s="1"/>
  <c r="CJ11" i="6"/>
  <c r="H89" i="7" s="1"/>
  <c r="CN11" i="6"/>
  <c r="H93" i="7" s="1"/>
  <c r="CP11" i="6"/>
  <c r="H95" i="7" s="1"/>
  <c r="CH11" i="6"/>
  <c r="H87" i="7" s="1"/>
  <c r="CG11" i="6"/>
  <c r="H86" i="7" s="1"/>
  <c r="CF11" i="6"/>
  <c r="H85" i="7" s="1"/>
  <c r="CP12" i="6"/>
  <c r="CR12" i="6"/>
  <c r="CM12" i="6"/>
  <c r="CK12" i="6"/>
  <c r="CQ12" i="6"/>
  <c r="CH12" i="6"/>
  <c r="CO12" i="6"/>
  <c r="CG12" i="6"/>
  <c r="AI67" i="6"/>
  <c r="D612" i="7" s="1"/>
  <c r="BZ62" i="6"/>
  <c r="BZ65" i="6" s="1"/>
  <c r="B655" i="7" s="1"/>
  <c r="BX47" i="6"/>
  <c r="D461" i="7" s="1"/>
  <c r="CK72" i="6"/>
  <c r="I666" i="7" s="1"/>
  <c r="CJ72" i="6"/>
  <c r="I665" i="7" s="1"/>
  <c r="CI72" i="6"/>
  <c r="I664" i="7" s="1"/>
  <c r="CL72" i="6"/>
  <c r="I667" i="7" s="1"/>
  <c r="CB61" i="6"/>
  <c r="CF62" i="6"/>
  <c r="CF65" i="6" s="1"/>
  <c r="B661" i="7" s="1"/>
  <c r="CD62" i="6"/>
  <c r="CD65" i="6" s="1"/>
  <c r="B659" i="7" s="1"/>
  <c r="BX62" i="6"/>
  <c r="BX65" i="6" s="1"/>
  <c r="B653" i="7" s="1"/>
  <c r="CC66" i="6"/>
  <c r="C658" i="7" s="1"/>
  <c r="CE66" i="6"/>
  <c r="C660" i="7" s="1"/>
  <c r="CD66" i="6"/>
  <c r="C659" i="7" s="1"/>
  <c r="BW66" i="6"/>
  <c r="C652" i="7" s="1"/>
  <c r="CE47" i="6"/>
  <c r="D468" i="7" s="1"/>
  <c r="CD47" i="6"/>
  <c r="D467" i="7" s="1"/>
  <c r="BW47" i="6"/>
  <c r="D460" i="7" s="1"/>
  <c r="BZ50" i="6"/>
  <c r="G463" i="7" s="1"/>
  <c r="CA50" i="6"/>
  <c r="G464" i="7" s="1"/>
  <c r="BY50" i="6"/>
  <c r="G462" i="7" s="1"/>
  <c r="CT10" i="6"/>
  <c r="G99" i="7" s="1"/>
  <c r="CQ10" i="6"/>
  <c r="G96" i="7" s="1"/>
  <c r="CS10" i="6"/>
  <c r="G98" i="7" s="1"/>
  <c r="CT1" i="6"/>
  <c r="CR1" i="6"/>
  <c r="CQ1" i="6"/>
  <c r="CS1" i="6"/>
  <c r="BW62" i="6"/>
  <c r="BW65" i="6" s="1"/>
  <c r="B652" i="7" s="1"/>
  <c r="BX32" i="6"/>
  <c r="I269" i="7" s="1"/>
  <c r="CT11" i="6"/>
  <c r="H99" i="7" s="1"/>
  <c r="CS11" i="6"/>
  <c r="H98" i="7" s="1"/>
  <c r="CR11" i="6"/>
  <c r="H97" i="7" s="1"/>
  <c r="CM21" i="6"/>
  <c r="CO21" i="6"/>
  <c r="CN21" i="6"/>
  <c r="CO27" i="6"/>
  <c r="D286" i="7" s="1"/>
  <c r="CQ27" i="6"/>
  <c r="D288" i="7" s="1"/>
  <c r="CP27" i="6"/>
  <c r="D287" i="7" s="1"/>
  <c r="CL27" i="6"/>
  <c r="D283" i="7" s="1"/>
  <c r="CJ27" i="6"/>
  <c r="D281" i="7" s="1"/>
  <c r="CN27" i="6"/>
  <c r="D285" i="7" s="1"/>
  <c r="CH27" i="6"/>
  <c r="D279" i="7" s="1"/>
  <c r="CC71" i="6"/>
  <c r="H658" i="7" s="1"/>
  <c r="CF46" i="6"/>
  <c r="C469" i="7" s="1"/>
  <c r="BX46" i="6"/>
  <c r="C461" i="7" s="1"/>
  <c r="BW46" i="6"/>
  <c r="C460" i="7" s="1"/>
  <c r="BY32" i="6"/>
  <c r="I270" i="7" s="1"/>
  <c r="CC32" i="6"/>
  <c r="I274" i="7" s="1"/>
  <c r="CB32" i="6"/>
  <c r="I273" i="7" s="1"/>
  <c r="CT2" i="6"/>
  <c r="CT5" i="6" s="1"/>
  <c r="B99" i="7" s="1"/>
  <c r="CR2" i="6"/>
  <c r="CR5" i="6" s="1"/>
  <c r="CS6" i="6"/>
  <c r="C98" i="7" s="1"/>
  <c r="CT6" i="6"/>
  <c r="C99" i="7" s="1"/>
  <c r="CR6" i="6"/>
  <c r="CN6" i="6"/>
  <c r="CN26" i="6"/>
  <c r="C285" i="7" s="1"/>
  <c r="CP26" i="6"/>
  <c r="C287" i="7" s="1"/>
  <c r="CO26" i="6"/>
  <c r="C286" i="7" s="1"/>
  <c r="CM26" i="6"/>
  <c r="C284" i="7" s="1"/>
  <c r="CH26" i="6"/>
  <c r="C279" i="7" s="1"/>
  <c r="CK26" i="6"/>
  <c r="C282" i="7" s="1"/>
  <c r="CI26" i="6"/>
  <c r="C280" i="7" s="1"/>
  <c r="CO32" i="6"/>
  <c r="I286" i="7" s="1"/>
  <c r="CQ32" i="6"/>
  <c r="I288" i="7" s="1"/>
  <c r="CN32" i="6"/>
  <c r="I285" i="7" s="1"/>
  <c r="CG32" i="6"/>
  <c r="I278" i="7" s="1"/>
  <c r="CP32" i="6"/>
  <c r="I287" i="7" s="1"/>
  <c r="CA71" i="6"/>
  <c r="H656" i="7" s="1"/>
  <c r="BX41" i="6"/>
  <c r="BW41" i="6"/>
  <c r="CB41" i="6"/>
  <c r="CG42" i="6"/>
  <c r="CG45" i="6" s="1"/>
  <c r="B470" i="7" s="1"/>
  <c r="CB42" i="6"/>
  <c r="CB45" i="6" s="1"/>
  <c r="B465" i="7" s="1"/>
  <c r="BY42" i="6"/>
  <c r="BY45" i="6" s="1"/>
  <c r="B462" i="7" s="1"/>
  <c r="BZ47" i="6"/>
  <c r="D463" i="7" s="1"/>
  <c r="BY47" i="6"/>
  <c r="D462" i="7" s="1"/>
  <c r="BX31" i="6"/>
  <c r="H269" i="7" s="1"/>
  <c r="CJ12" i="6"/>
  <c r="CI12" i="6"/>
  <c r="CH51" i="6"/>
  <c r="H471" i="7" s="1"/>
  <c r="BZ51" i="6"/>
  <c r="H463" i="7" s="1"/>
  <c r="CP8" i="6"/>
  <c r="E95" i="7" s="1"/>
  <c r="CM30" i="6"/>
  <c r="G284" i="7" s="1"/>
  <c r="CO30" i="6"/>
  <c r="G286" i="7" s="1"/>
  <c r="CN30" i="6"/>
  <c r="G285" i="7" s="1"/>
  <c r="CJ71" i="6"/>
  <c r="H665" i="7" s="1"/>
  <c r="CI71" i="6"/>
  <c r="H664" i="7" s="1"/>
  <c r="CK71" i="6"/>
  <c r="H666" i="7" s="1"/>
  <c r="CS68" i="6"/>
  <c r="E674" i="7" s="1"/>
  <c r="CR68" i="6"/>
  <c r="E673" i="7" s="1"/>
  <c r="CE51" i="6"/>
  <c r="H468" i="7" s="1"/>
  <c r="BY51" i="6"/>
  <c r="H462" i="7" s="1"/>
  <c r="BY61" i="6"/>
  <c r="BX61" i="6"/>
  <c r="CB68" i="6"/>
  <c r="E657" i="7" s="1"/>
  <c r="CE70" i="6"/>
  <c r="G660" i="7" s="1"/>
  <c r="CH70" i="6"/>
  <c r="G663" i="7" s="1"/>
  <c r="BW70" i="6"/>
  <c r="G652" i="7" s="1"/>
  <c r="BZ70" i="6"/>
  <c r="G655" i="7" s="1"/>
  <c r="CA72" i="6"/>
  <c r="I656" i="7" s="1"/>
  <c r="BZ41" i="6"/>
  <c r="BZ46" i="6"/>
  <c r="C463" i="7" s="1"/>
  <c r="CJ7" i="6"/>
  <c r="D89" i="7" s="1"/>
  <c r="CN1" i="6"/>
  <c r="CP1" i="6"/>
  <c r="CI1" i="6"/>
  <c r="CO1" i="6"/>
  <c r="CK32" i="6"/>
  <c r="I282" i="7" s="1"/>
  <c r="CM32" i="6"/>
  <c r="I284" i="7" s="1"/>
  <c r="CI70" i="6"/>
  <c r="G664" i="7" s="1"/>
  <c r="CJ70" i="6"/>
  <c r="G665" i="7" s="1"/>
  <c r="BZ67" i="6"/>
  <c r="D655" i="7" s="1"/>
  <c r="BZ68" i="6"/>
  <c r="E655" i="7" s="1"/>
  <c r="BX68" i="6"/>
  <c r="E653" i="7" s="1"/>
  <c r="CG41" i="6"/>
  <c r="BY41" i="6"/>
  <c r="BW42" i="6"/>
  <c r="BW45" i="6" s="1"/>
  <c r="B460" i="7" s="1"/>
  <c r="BX51" i="6"/>
  <c r="H461" i="7" s="1"/>
  <c r="CG52" i="6"/>
  <c r="I470" i="7" s="1"/>
  <c r="CF52" i="6"/>
  <c r="I469" i="7" s="1"/>
  <c r="BY52" i="6"/>
  <c r="I462" i="7" s="1"/>
  <c r="BX52" i="6"/>
  <c r="I461" i="7" s="1"/>
  <c r="CO6" i="6"/>
  <c r="CQ6" i="6"/>
  <c r="CL6" i="6"/>
  <c r="CJ6" i="6"/>
  <c r="CI32" i="6"/>
  <c r="I280" i="7" s="1"/>
  <c r="CL22" i="6"/>
  <c r="CL25" i="6" s="1"/>
  <c r="B283" i="7" s="1"/>
  <c r="CN22" i="6"/>
  <c r="CN25" i="6" s="1"/>
  <c r="B285" i="7" s="1"/>
  <c r="CK22" i="6"/>
  <c r="CK25" i="6" s="1"/>
  <c r="B282" i="7" s="1"/>
  <c r="CI22" i="6"/>
  <c r="CI25" i="6" s="1"/>
  <c r="B280" i="7" s="1"/>
  <c r="CL52" i="6"/>
  <c r="I475" i="7" s="1"/>
  <c r="CK52" i="6"/>
  <c r="I474" i="7" s="1"/>
  <c r="CJ52" i="6"/>
  <c r="I473" i="7" s="1"/>
  <c r="CM52" i="6"/>
  <c r="I476" i="7" s="1"/>
  <c r="CN41" i="6"/>
  <c r="CM41" i="6"/>
  <c r="CL41" i="6"/>
  <c r="CO41" i="6"/>
  <c r="BY67" i="6"/>
  <c r="D654" i="7" s="1"/>
  <c r="CK51" i="6"/>
  <c r="H474" i="7" s="1"/>
  <c r="CJ51" i="6"/>
  <c r="H473" i="7" s="1"/>
  <c r="CI51" i="6"/>
  <c r="H472" i="7" s="1"/>
  <c r="CL51" i="6"/>
  <c r="H475" i="7" s="1"/>
  <c r="CT47" i="6"/>
  <c r="D483" i="7" s="1"/>
  <c r="CS47" i="6"/>
  <c r="D482" i="7" s="1"/>
  <c r="CR47" i="6"/>
  <c r="D481" i="7" s="1"/>
  <c r="CF72" i="6"/>
  <c r="I661" i="7" s="1"/>
  <c r="CE72" i="6"/>
  <c r="I660" i="7" s="1"/>
  <c r="BX72" i="6"/>
  <c r="I653" i="7" s="1"/>
  <c r="BW72" i="6"/>
  <c r="I652" i="7" s="1"/>
  <c r="BW48" i="6"/>
  <c r="E460" i="7" s="1"/>
  <c r="BY48" i="6"/>
  <c r="E462" i="7" s="1"/>
  <c r="CF50" i="6"/>
  <c r="G469" i="7" s="1"/>
  <c r="CE50" i="6"/>
  <c r="G468" i="7" s="1"/>
  <c r="BX50" i="6"/>
  <c r="G461" i="7" s="1"/>
  <c r="BW50" i="6"/>
  <c r="G460" i="7" s="1"/>
  <c r="CT7" i="6"/>
  <c r="D99" i="7" s="1"/>
  <c r="CQ7" i="6"/>
  <c r="D96" i="7" s="1"/>
  <c r="CO7" i="6"/>
  <c r="D94" i="7" s="1"/>
  <c r="CS7" i="6"/>
  <c r="D98" i="7" s="1"/>
  <c r="CJ26" i="6"/>
  <c r="C281" i="7" s="1"/>
  <c r="CL26" i="6"/>
  <c r="C283" i="7" s="1"/>
  <c r="CK6" i="6"/>
  <c r="CM6" i="6"/>
  <c r="CL12" i="6"/>
  <c r="CN12" i="6"/>
  <c r="CI21" i="6"/>
  <c r="CK21" i="6"/>
  <c r="CJ31" i="6"/>
  <c r="H281" i="7" s="1"/>
  <c r="CL31" i="6"/>
  <c r="H283" i="7" s="1"/>
  <c r="CN31" i="6"/>
  <c r="H285" i="7" s="1"/>
  <c r="CP31" i="6"/>
  <c r="H287" i="7" s="1"/>
  <c r="CJ50" i="6"/>
  <c r="G473" i="7" s="1"/>
  <c r="CI50" i="6"/>
  <c r="G472" i="7" s="1"/>
  <c r="CK50" i="6"/>
  <c r="G474" i="7" s="1"/>
  <c r="CP52" i="6"/>
  <c r="I479" i="7" s="1"/>
  <c r="CO52" i="6"/>
  <c r="I478" i="7" s="1"/>
  <c r="CN52" i="6"/>
  <c r="I477" i="7" s="1"/>
  <c r="CQ52" i="6"/>
  <c r="I480" i="7" s="1"/>
  <c r="CI68" i="6"/>
  <c r="E664" i="7" s="1"/>
  <c r="CP62" i="6"/>
  <c r="CP65" i="6" s="1"/>
  <c r="B671" i="7" s="1"/>
  <c r="CO62" i="6"/>
  <c r="CO65" i="6" s="1"/>
  <c r="B670" i="7" s="1"/>
  <c r="CN62" i="6"/>
  <c r="CN65" i="6" s="1"/>
  <c r="B669" i="7" s="1"/>
  <c r="CQ62" i="6"/>
  <c r="CQ65" i="6" s="1"/>
  <c r="B672" i="7" s="1"/>
  <c r="CJ1" i="6"/>
  <c r="CL1" i="6"/>
  <c r="CK11" i="6"/>
  <c r="H90" i="7" s="1"/>
  <c r="CM11" i="6"/>
  <c r="H92" i="7" s="1"/>
  <c r="CQ2" i="6"/>
  <c r="CQ5" i="6" s="1"/>
  <c r="CS2" i="6"/>
  <c r="CS5" i="6" s="1"/>
  <c r="B98" i="7" s="1"/>
  <c r="CJ22" i="6"/>
  <c r="CJ25" i="6" s="1"/>
  <c r="B281" i="7" s="1"/>
  <c r="CI30" i="6"/>
  <c r="G280" i="7" s="1"/>
  <c r="CK30" i="6"/>
  <c r="G282" i="7" s="1"/>
  <c r="CL28" i="6"/>
  <c r="E283" i="7" s="1"/>
  <c r="CN28" i="6"/>
  <c r="E285" i="7" s="1"/>
  <c r="CN50" i="6"/>
  <c r="G477" i="7" s="1"/>
  <c r="CM50" i="6"/>
  <c r="G476" i="7" s="1"/>
  <c r="CL50" i="6"/>
  <c r="G475" i="7" s="1"/>
  <c r="CO50" i="6"/>
  <c r="G478" i="7" s="1"/>
  <c r="CJ66" i="6"/>
  <c r="C665" i="7" s="1"/>
  <c r="CI66" i="6"/>
  <c r="C664" i="7" s="1"/>
  <c r="CK66" i="6"/>
  <c r="C666" i="7" s="1"/>
  <c r="CK67" i="6"/>
  <c r="D666" i="7" s="1"/>
  <c r="CJ67" i="6"/>
  <c r="D665" i="7" s="1"/>
  <c r="CI67" i="6"/>
  <c r="D664" i="7" s="1"/>
  <c r="CL67" i="6"/>
  <c r="D667" i="7" s="1"/>
  <c r="CL68" i="6"/>
  <c r="E667" i="7" s="1"/>
  <c r="CK68" i="6"/>
  <c r="E666" i="7" s="1"/>
  <c r="CJ68" i="6"/>
  <c r="E665" i="7" s="1"/>
  <c r="CM68" i="6"/>
  <c r="E668" i="7" s="1"/>
  <c r="CT70" i="6"/>
  <c r="G675" i="7" s="1"/>
  <c r="CS70" i="6"/>
  <c r="G674" i="7" s="1"/>
  <c r="CI11" i="6"/>
  <c r="H88" i="7" s="1"/>
  <c r="CN2" i="6"/>
  <c r="CN5" i="6" s="1"/>
  <c r="CM2" i="6"/>
  <c r="CM5" i="6" s="1"/>
  <c r="CO2" i="6"/>
  <c r="CO5" i="6" s="1"/>
  <c r="CP2" i="6"/>
  <c r="CP5" i="6" s="1"/>
  <c r="CN10" i="6"/>
  <c r="G93" i="7" s="1"/>
  <c r="CP10" i="6"/>
  <c r="G95" i="7" s="1"/>
  <c r="CR8" i="6"/>
  <c r="E97" i="7" s="1"/>
  <c r="CQ8" i="6"/>
  <c r="E96" i="7" s="1"/>
  <c r="CS8" i="6"/>
  <c r="E98" i="7" s="1"/>
  <c r="CR10" i="6"/>
  <c r="G97" i="7" s="1"/>
  <c r="CI28" i="6"/>
  <c r="E280" i="7" s="1"/>
  <c r="CJ28" i="6"/>
  <c r="E281" i="7" s="1"/>
  <c r="CK28" i="6"/>
  <c r="E282" i="7" s="1"/>
  <c r="CI61" i="6"/>
  <c r="CJ61" i="6"/>
  <c r="CJ2" i="6"/>
  <c r="CJ5" i="6" s="1"/>
  <c r="CI2" i="6"/>
  <c r="CI5" i="6" s="1"/>
  <c r="CK2" i="6"/>
  <c r="CK5" i="6" s="1"/>
  <c r="CL2" i="6"/>
  <c r="CL5" i="6" s="1"/>
  <c r="CJ10" i="6"/>
  <c r="G89" i="7" s="1"/>
  <c r="CL10" i="6"/>
  <c r="G91" i="7" s="1"/>
  <c r="CN8" i="6"/>
  <c r="E93" i="7" s="1"/>
  <c r="CM8" i="6"/>
  <c r="E92" i="7" s="1"/>
  <c r="CO8" i="6"/>
  <c r="E94" i="7" s="1"/>
  <c r="CT12" i="6"/>
  <c r="I99" i="7" s="1"/>
  <c r="CK27" i="6"/>
  <c r="D282" i="7" s="1"/>
  <c r="CM27" i="6"/>
  <c r="D284" i="7" s="1"/>
  <c r="CR28" i="6"/>
  <c r="E289" i="7" s="1"/>
  <c r="CS28" i="6"/>
  <c r="E290" i="7" s="1"/>
  <c r="CP28" i="6"/>
  <c r="E287" i="7" s="1"/>
  <c r="CP47" i="6"/>
  <c r="D479" i="7" s="1"/>
  <c r="CO47" i="6"/>
  <c r="D478" i="7" s="1"/>
  <c r="CN47" i="6"/>
  <c r="D477" i="7" s="1"/>
  <c r="CQ47" i="6"/>
  <c r="D480" i="7" s="1"/>
  <c r="CQ48" i="6"/>
  <c r="E480" i="7" s="1"/>
  <c r="CP48" i="6"/>
  <c r="E479" i="7" s="1"/>
  <c r="CO48" i="6"/>
  <c r="E478" i="7" s="1"/>
  <c r="CR48" i="6"/>
  <c r="E481" i="7" s="1"/>
  <c r="CJ8" i="6"/>
  <c r="E89" i="7" s="1"/>
  <c r="CI8" i="6"/>
  <c r="E88" i="7" s="1"/>
  <c r="CK8" i="6"/>
  <c r="E90" i="7" s="1"/>
  <c r="CL8" i="6"/>
  <c r="E91" i="7" s="1"/>
  <c r="CP7" i="6"/>
  <c r="D95" i="7" s="1"/>
  <c r="CR7" i="6"/>
  <c r="D97" i="7" s="1"/>
  <c r="CI27" i="6"/>
  <c r="D280" i="7" s="1"/>
  <c r="CO46" i="6"/>
  <c r="C478" i="7" s="1"/>
  <c r="CN46" i="6"/>
  <c r="C477" i="7" s="1"/>
  <c r="CM46" i="6"/>
  <c r="C476" i="7" s="1"/>
  <c r="CP46" i="6"/>
  <c r="C479" i="7" s="1"/>
  <c r="CL62" i="6"/>
  <c r="CL65" i="6" s="1"/>
  <c r="B667" i="7" s="1"/>
  <c r="CK62" i="6"/>
  <c r="CK65" i="6" s="1"/>
  <c r="B666" i="7" s="1"/>
  <c r="CJ62" i="6"/>
  <c r="CJ65" i="6" s="1"/>
  <c r="B665" i="7" s="1"/>
  <c r="CM62" i="6"/>
  <c r="CM65" i="6" s="1"/>
  <c r="B668" i="7" s="1"/>
  <c r="CS21" i="6"/>
  <c r="CT21" i="6"/>
  <c r="CR41" i="6"/>
  <c r="CQ41" i="6"/>
  <c r="CP41" i="6"/>
  <c r="CS41" i="6"/>
  <c r="CM70" i="6"/>
  <c r="G668" i="7" s="1"/>
  <c r="CL70" i="6"/>
  <c r="G667" i="7" s="1"/>
  <c r="CK70" i="6"/>
  <c r="G666" i="7" s="1"/>
  <c r="CN70" i="6"/>
  <c r="G669" i="7" s="1"/>
  <c r="CN71" i="6"/>
  <c r="H669" i="7" s="1"/>
  <c r="CM71" i="6"/>
  <c r="H668" i="7" s="1"/>
  <c r="CL71" i="6"/>
  <c r="H667" i="7" s="1"/>
  <c r="CO71" i="6"/>
  <c r="H670" i="7" s="1"/>
  <c r="CO72" i="6"/>
  <c r="I670" i="7" s="1"/>
  <c r="CN72" i="6"/>
  <c r="I669" i="7" s="1"/>
  <c r="CM72" i="6"/>
  <c r="I668" i="7" s="1"/>
  <c r="CP72" i="6"/>
  <c r="I671" i="7" s="1"/>
  <c r="CR27" i="6"/>
  <c r="D289" i="7" s="1"/>
  <c r="CS26" i="6"/>
  <c r="C290" i="7" s="1"/>
  <c r="CR26" i="6"/>
  <c r="C289" i="7" s="1"/>
  <c r="CI47" i="6"/>
  <c r="D472" i="7" s="1"/>
  <c r="CI48" i="6"/>
  <c r="E472" i="7" s="1"/>
  <c r="CJ48" i="6"/>
  <c r="E473" i="7" s="1"/>
  <c r="CM42" i="6"/>
  <c r="CM45" i="6" s="1"/>
  <c r="B476" i="7" s="1"/>
  <c r="CL42" i="6"/>
  <c r="CL45" i="6" s="1"/>
  <c r="B475" i="7" s="1"/>
  <c r="CK42" i="6"/>
  <c r="CK45" i="6" s="1"/>
  <c r="B474" i="7" s="1"/>
  <c r="CN42" i="6"/>
  <c r="CN45" i="6" s="1"/>
  <c r="B477" i="7" s="1"/>
  <c r="CS46" i="6"/>
  <c r="C482" i="7" s="1"/>
  <c r="CR46" i="6"/>
  <c r="C481" i="7" s="1"/>
  <c r="CQ46" i="6"/>
  <c r="C480" i="7" s="1"/>
  <c r="CT41" i="6"/>
  <c r="CQ61" i="6"/>
  <c r="CP61" i="6"/>
  <c r="CO61" i="6"/>
  <c r="CR61" i="6"/>
  <c r="CR66" i="6"/>
  <c r="C673" i="7" s="1"/>
  <c r="CQ66" i="6"/>
  <c r="C672" i="7" s="1"/>
  <c r="CP66" i="6"/>
  <c r="C671" i="7" s="1"/>
  <c r="CS66" i="6"/>
  <c r="C674" i="7" s="1"/>
  <c r="CT67" i="6"/>
  <c r="D675" i="7" s="1"/>
  <c r="CS67" i="6"/>
  <c r="D674" i="7" s="1"/>
  <c r="CR67" i="6"/>
  <c r="D673" i="7" s="1"/>
  <c r="CQ67" i="6"/>
  <c r="D672" i="7" s="1"/>
  <c r="CT31" i="6"/>
  <c r="H291" i="7" s="1"/>
  <c r="CS31" i="6"/>
  <c r="H290" i="7" s="1"/>
  <c r="CR31" i="6"/>
  <c r="H289" i="7" s="1"/>
  <c r="CT28" i="6"/>
  <c r="E291" i="7" s="1"/>
  <c r="CT26" i="6"/>
  <c r="C291" i="7" s="1"/>
  <c r="CI42" i="6"/>
  <c r="CI45" i="6" s="1"/>
  <c r="B472" i="7" s="1"/>
  <c r="CJ42" i="6"/>
  <c r="CJ45" i="6" s="1"/>
  <c r="B473" i="7" s="1"/>
  <c r="CR50" i="6"/>
  <c r="G481" i="7" s="1"/>
  <c r="CQ50" i="6"/>
  <c r="G480" i="7" s="1"/>
  <c r="CP50" i="6"/>
  <c r="G479" i="7" s="1"/>
  <c r="CS50" i="6"/>
  <c r="G482" i="7" s="1"/>
  <c r="CT46" i="6"/>
  <c r="C483" i="7" s="1"/>
  <c r="CM61" i="6"/>
  <c r="CL61" i="6"/>
  <c r="CK61" i="6"/>
  <c r="CN61" i="6"/>
  <c r="CN66" i="6"/>
  <c r="C669" i="7" s="1"/>
  <c r="CM66" i="6"/>
  <c r="C668" i="7" s="1"/>
  <c r="CL66" i="6"/>
  <c r="C667" i="7" s="1"/>
  <c r="CO66" i="6"/>
  <c r="C670" i="7" s="1"/>
  <c r="CO67" i="6"/>
  <c r="D670" i="7" s="1"/>
  <c r="CN67" i="6"/>
  <c r="D669" i="7" s="1"/>
  <c r="CM67" i="6"/>
  <c r="D668" i="7" s="1"/>
  <c r="CP67" i="6"/>
  <c r="D671" i="7" s="1"/>
  <c r="CP68" i="6"/>
  <c r="E671" i="7" s="1"/>
  <c r="CO68" i="6"/>
  <c r="E670" i="7" s="1"/>
  <c r="CN68" i="6"/>
  <c r="E669" i="7" s="1"/>
  <c r="CQ68" i="6"/>
  <c r="E672" i="7" s="1"/>
  <c r="CT71" i="6"/>
  <c r="H675" i="7" s="1"/>
  <c r="CR22" i="6"/>
  <c r="CR25" i="6" s="1"/>
  <c r="B289" i="7" s="1"/>
  <c r="CS22" i="6"/>
  <c r="CS25" i="6" s="1"/>
  <c r="B290" i="7" s="1"/>
  <c r="CT32" i="6"/>
  <c r="I291" i="7" s="1"/>
  <c r="CS32" i="6"/>
  <c r="I290" i="7" s="1"/>
  <c r="CT27" i="6"/>
  <c r="D291" i="7" s="1"/>
  <c r="CI52" i="6"/>
  <c r="I472" i="7" s="1"/>
  <c r="CT42" i="6"/>
  <c r="CT45" i="6" s="1"/>
  <c r="B483" i="7" s="1"/>
  <c r="CS42" i="6"/>
  <c r="CS45" i="6" s="1"/>
  <c r="B482" i="7" s="1"/>
  <c r="CT51" i="6"/>
  <c r="H483" i="7" s="1"/>
  <c r="CS51" i="6"/>
  <c r="H482" i="7" s="1"/>
  <c r="CR51" i="6"/>
  <c r="H481" i="7" s="1"/>
  <c r="CQ51" i="6"/>
  <c r="H480" i="7" s="1"/>
  <c r="CI62" i="6"/>
  <c r="CI65" i="6" s="1"/>
  <c r="B664" i="7" s="1"/>
  <c r="CQ70" i="6"/>
  <c r="G672" i="7" s="1"/>
  <c r="CP70" i="6"/>
  <c r="G671" i="7" s="1"/>
  <c r="CO70" i="6"/>
  <c r="G670" i="7" s="1"/>
  <c r="CR70" i="6"/>
  <c r="G673" i="7" s="1"/>
  <c r="CR71" i="6"/>
  <c r="H673" i="7" s="1"/>
  <c r="CQ71" i="6"/>
  <c r="H672" i="7" s="1"/>
  <c r="CP71" i="6"/>
  <c r="H671" i="7" s="1"/>
  <c r="CS71" i="6"/>
  <c r="H674" i="7" s="1"/>
  <c r="CT62" i="6"/>
  <c r="CT65" i="6" s="1"/>
  <c r="B675" i="7" s="1"/>
  <c r="CS62" i="6"/>
  <c r="CS65" i="6" s="1"/>
  <c r="B674" i="7" s="1"/>
  <c r="CR62" i="6"/>
  <c r="CR65" i="6" s="1"/>
  <c r="B673" i="7" s="1"/>
  <c r="CS72" i="6"/>
  <c r="I674" i="7" s="1"/>
  <c r="CR72" i="6"/>
  <c r="I673" i="7" s="1"/>
  <c r="CQ72" i="6"/>
  <c r="I672" i="7" s="1"/>
  <c r="CT68" i="6"/>
  <c r="E675" i="7" s="1"/>
  <c r="CJ41" i="6"/>
  <c r="CI41" i="6"/>
  <c r="CK41" i="6"/>
  <c r="CK46" i="6"/>
  <c r="C474" i="7" s="1"/>
  <c r="CJ46" i="6"/>
  <c r="C473" i="7" s="1"/>
  <c r="CI46" i="6"/>
  <c r="C472" i="7" s="1"/>
  <c r="CL46" i="6"/>
  <c r="C475" i="7" s="1"/>
  <c r="CL47" i="6"/>
  <c r="D475" i="7" s="1"/>
  <c r="CK47" i="6"/>
  <c r="D474" i="7" s="1"/>
  <c r="CJ47" i="6"/>
  <c r="D473" i="7" s="1"/>
  <c r="CM47" i="6"/>
  <c r="D476" i="7" s="1"/>
  <c r="CM48" i="6"/>
  <c r="E476" i="7" s="1"/>
  <c r="CL48" i="6"/>
  <c r="E475" i="7" s="1"/>
  <c r="CK48" i="6"/>
  <c r="E474" i="7" s="1"/>
  <c r="CN48" i="6"/>
  <c r="E477" i="7" s="1"/>
  <c r="CQ42" i="6"/>
  <c r="CQ45" i="6" s="1"/>
  <c r="B480" i="7" s="1"/>
  <c r="CP42" i="6"/>
  <c r="CP45" i="6" s="1"/>
  <c r="B479" i="7" s="1"/>
  <c r="CO42" i="6"/>
  <c r="CO45" i="6" s="1"/>
  <c r="B478" i="7" s="1"/>
  <c r="CR42" i="6"/>
  <c r="CR45" i="6" s="1"/>
  <c r="B481" i="7" s="1"/>
  <c r="CS52" i="6"/>
  <c r="I482" i="7" s="1"/>
  <c r="CR52" i="6"/>
  <c r="I481" i="7" s="1"/>
  <c r="CT48" i="6"/>
  <c r="E483" i="7" s="1"/>
  <c r="CT66" i="6"/>
  <c r="C675" i="7" s="1"/>
  <c r="BU15" i="6" l="1"/>
  <c r="C95" i="7"/>
  <c r="CC16" i="6"/>
  <c r="C37" i="7"/>
  <c r="C44" i="7"/>
  <c r="I82" i="7"/>
  <c r="CD17" i="6"/>
  <c r="BA16" i="6"/>
  <c r="BI16" i="6"/>
  <c r="AV15" i="6"/>
  <c r="BT15" i="6"/>
  <c r="AU15" i="6"/>
  <c r="CS17" i="6"/>
  <c r="C75" i="7"/>
  <c r="AT15" i="6"/>
  <c r="C86" i="7"/>
  <c r="AQ15" i="6"/>
  <c r="G15" i="6"/>
  <c r="BG15" i="6"/>
  <c r="BO15" i="6"/>
  <c r="AX16" i="6"/>
  <c r="BO16" i="6"/>
  <c r="BQ15" i="6"/>
  <c r="AO15" i="6"/>
  <c r="BA15" i="6"/>
  <c r="BH15" i="6"/>
  <c r="AQ17" i="6"/>
  <c r="BE17" i="6"/>
  <c r="AK15" i="6"/>
  <c r="B78" i="7"/>
  <c r="B86" i="7"/>
  <c r="C84" i="7"/>
  <c r="BV15" i="6"/>
  <c r="CA15" i="6"/>
  <c r="BP15" i="6"/>
  <c r="AS16" i="6"/>
  <c r="I53" i="7"/>
  <c r="AZ17" i="6"/>
  <c r="B62" i="7"/>
  <c r="BI15" i="6"/>
  <c r="B52" i="7"/>
  <c r="I47" i="7"/>
  <c r="AT17" i="6"/>
  <c r="B71" i="7"/>
  <c r="CA16" i="6"/>
  <c r="C80" i="7"/>
  <c r="CF15" i="6"/>
  <c r="B85" i="7"/>
  <c r="C43" i="7"/>
  <c r="AP16" i="6"/>
  <c r="BF16" i="6"/>
  <c r="C59" i="7"/>
  <c r="B50" i="7"/>
  <c r="AW15" i="6"/>
  <c r="B66" i="7"/>
  <c r="BM15" i="6"/>
  <c r="AP15" i="6"/>
  <c r="B43" i="7"/>
  <c r="CB17" i="6"/>
  <c r="CH15" i="6"/>
  <c r="B87" i="7"/>
  <c r="I74" i="7"/>
  <c r="BU17" i="6"/>
  <c r="I69" i="7"/>
  <c r="BP17" i="6"/>
  <c r="C439" i="7"/>
  <c r="BB53" i="6"/>
  <c r="J439" i="7" s="1"/>
  <c r="CC15" i="6"/>
  <c r="B82" i="7"/>
  <c r="I80" i="7"/>
  <c r="CA17" i="6"/>
  <c r="BT33" i="6"/>
  <c r="J265" i="7" s="1"/>
  <c r="D15" i="6"/>
  <c r="AX15" i="6"/>
  <c r="AL15" i="6"/>
  <c r="B39" i="7"/>
  <c r="B46" i="7"/>
  <c r="AS15" i="6"/>
  <c r="B81" i="7"/>
  <c r="CB15" i="6"/>
  <c r="D452" i="7"/>
  <c r="BO53" i="6"/>
  <c r="J452" i="7" s="1"/>
  <c r="BC16" i="6"/>
  <c r="C56" i="7"/>
  <c r="BC15" i="6"/>
  <c r="B56" i="7"/>
  <c r="C266" i="7"/>
  <c r="BU33" i="6"/>
  <c r="J266" i="7" s="1"/>
  <c r="C78" i="7"/>
  <c r="BY16" i="6"/>
  <c r="G456" i="7"/>
  <c r="BS53" i="6"/>
  <c r="J456" i="7" s="1"/>
  <c r="B3" i="7"/>
  <c r="B15" i="6"/>
  <c r="AZ15" i="6"/>
  <c r="C70" i="7"/>
  <c r="BN16" i="6"/>
  <c r="BB73" i="6"/>
  <c r="J631" i="7" s="1"/>
  <c r="AW13" i="6"/>
  <c r="J50" i="7" s="1"/>
  <c r="BG13" i="6"/>
  <c r="J60" i="7" s="1"/>
  <c r="BK73" i="6"/>
  <c r="J640" i="7" s="1"/>
  <c r="BH17" i="6"/>
  <c r="BL33" i="6"/>
  <c r="J257" i="7" s="1"/>
  <c r="BH13" i="6"/>
  <c r="J61" i="7" s="1"/>
  <c r="AZ53" i="6"/>
  <c r="J437" i="7" s="1"/>
  <c r="BJ73" i="6"/>
  <c r="J639" i="7" s="1"/>
  <c r="CF17" i="6"/>
  <c r="BZ13" i="6"/>
  <c r="J79" i="7" s="1"/>
  <c r="BJ15" i="6"/>
  <c r="AX13" i="6"/>
  <c r="J51" i="7" s="1"/>
  <c r="AM15" i="6"/>
  <c r="C83" i="7"/>
  <c r="BE15" i="6"/>
  <c r="BS15" i="6"/>
  <c r="AW53" i="6"/>
  <c r="J434" i="7" s="1"/>
  <c r="BC53" i="6"/>
  <c r="J440" i="7" s="1"/>
  <c r="BQ73" i="6"/>
  <c r="J646" i="7" s="1"/>
  <c r="BD17" i="6"/>
  <c r="I57" i="7"/>
  <c r="AT16" i="6"/>
  <c r="C47" i="7"/>
  <c r="BH16" i="6"/>
  <c r="C61" i="7"/>
  <c r="BB15" i="6"/>
  <c r="AR15" i="6"/>
  <c r="BC33" i="6"/>
  <c r="J248" i="7" s="1"/>
  <c r="C71" i="7"/>
  <c r="I63" i="7"/>
  <c r="BJ17" i="6"/>
  <c r="I73" i="7"/>
  <c r="BT17" i="6"/>
  <c r="BB16" i="6"/>
  <c r="C55" i="7"/>
  <c r="C63" i="7"/>
  <c r="BJ16" i="6"/>
  <c r="BL16" i="6"/>
  <c r="C65" i="7"/>
  <c r="B57" i="7"/>
  <c r="BD15" i="6"/>
  <c r="BN53" i="6"/>
  <c r="J451" i="7" s="1"/>
  <c r="AV53" i="6"/>
  <c r="J433" i="7" s="1"/>
  <c r="C64" i="7"/>
  <c r="I48" i="7"/>
  <c r="AU17" i="6"/>
  <c r="BK17" i="6"/>
  <c r="I64" i="7"/>
  <c r="I75" i="7"/>
  <c r="BV17" i="6"/>
  <c r="C48" i="7"/>
  <c r="AU16" i="6"/>
  <c r="C66" i="7"/>
  <c r="BM16" i="6"/>
  <c r="B65" i="7"/>
  <c r="BL15" i="6"/>
  <c r="B67" i="7"/>
  <c r="BN15" i="6"/>
  <c r="BK33" i="6"/>
  <c r="J256" i="7" s="1"/>
  <c r="AV17" i="6"/>
  <c r="I49" i="7"/>
  <c r="C49" i="7"/>
  <c r="AV16" i="6"/>
  <c r="BD16" i="6"/>
  <c r="C57" i="7"/>
  <c r="BF13" i="6"/>
  <c r="BF18" i="6" s="1"/>
  <c r="BA73" i="6"/>
  <c r="J630" i="7" s="1"/>
  <c r="I50" i="7"/>
  <c r="AW17" i="6"/>
  <c r="I65" i="7"/>
  <c r="BL17" i="6"/>
  <c r="C50" i="7"/>
  <c r="AW16" i="6"/>
  <c r="BE16" i="6"/>
  <c r="C58" i="7"/>
  <c r="BG53" i="6"/>
  <c r="J444" i="7" s="1"/>
  <c r="BP53" i="6"/>
  <c r="J453" i="7" s="1"/>
  <c r="CE15" i="6"/>
  <c r="BK15" i="6"/>
  <c r="AV33" i="6"/>
  <c r="J241" i="7" s="1"/>
  <c r="I55" i="7"/>
  <c r="BB17" i="6"/>
  <c r="BM17" i="6"/>
  <c r="I66" i="7"/>
  <c r="C72" i="7"/>
  <c r="BS16" i="6"/>
  <c r="B41" i="7"/>
  <c r="AN15" i="6"/>
  <c r="AX33" i="6"/>
  <c r="J243" i="7" s="1"/>
  <c r="I56" i="7"/>
  <c r="BC17" i="6"/>
  <c r="BR17" i="6"/>
  <c r="I71" i="7"/>
  <c r="C45" i="7"/>
  <c r="AR16" i="6"/>
  <c r="BG16" i="6"/>
  <c r="C60" i="7"/>
  <c r="C73" i="7"/>
  <c r="BT16" i="6"/>
  <c r="B59" i="7"/>
  <c r="BF15" i="6"/>
  <c r="AX53" i="6"/>
  <c r="J435" i="7" s="1"/>
  <c r="BE33" i="6"/>
  <c r="J250" i="7" s="1"/>
  <c r="BS17" i="6"/>
  <c r="I72" i="7"/>
  <c r="C53" i="7"/>
  <c r="AZ16" i="6"/>
  <c r="C52" i="7"/>
  <c r="AY16" i="6"/>
  <c r="BP16" i="6"/>
  <c r="C69" i="7"/>
  <c r="C74" i="7"/>
  <c r="BU16" i="6"/>
  <c r="C85" i="7"/>
  <c r="CF16" i="6"/>
  <c r="BF33" i="6"/>
  <c r="J251" i="7" s="1"/>
  <c r="AU73" i="6"/>
  <c r="J624" i="7" s="1"/>
  <c r="I70" i="7"/>
  <c r="BQ17" i="6"/>
  <c r="I67" i="7"/>
  <c r="BN17" i="6"/>
  <c r="BI17" i="6"/>
  <c r="I62" i="7"/>
  <c r="I68" i="7"/>
  <c r="BO17" i="6"/>
  <c r="BS73" i="6"/>
  <c r="J648" i="7" s="1"/>
  <c r="I59" i="7"/>
  <c r="BF17" i="6"/>
  <c r="BR73" i="6"/>
  <c r="J647" i="7" s="1"/>
  <c r="BA17" i="6"/>
  <c r="I54" i="7"/>
  <c r="I60" i="7"/>
  <c r="BG17" i="6"/>
  <c r="I51" i="7"/>
  <c r="AX17" i="6"/>
  <c r="AW33" i="6"/>
  <c r="J242" i="7" s="1"/>
  <c r="AY17" i="6"/>
  <c r="I52" i="7"/>
  <c r="BM33" i="6"/>
  <c r="J258" i="7" s="1"/>
  <c r="BC73" i="6"/>
  <c r="J632" i="7" s="1"/>
  <c r="BI73" i="6"/>
  <c r="J638" i="7" s="1"/>
  <c r="BR13" i="6"/>
  <c r="I46" i="7"/>
  <c r="AS17" i="6"/>
  <c r="I76" i="7"/>
  <c r="BW17" i="6"/>
  <c r="H447" i="7"/>
  <c r="BJ53" i="6"/>
  <c r="J447" i="7" s="1"/>
  <c r="H455" i="7"/>
  <c r="BR53" i="6"/>
  <c r="J455" i="7" s="1"/>
  <c r="G454" i="7"/>
  <c r="BQ53" i="6"/>
  <c r="J454" i="7" s="1"/>
  <c r="D264" i="7"/>
  <c r="BS33" i="6"/>
  <c r="J264" i="7" s="1"/>
  <c r="CI53" i="6"/>
  <c r="J472" i="7" s="1"/>
  <c r="C5" i="7"/>
  <c r="D16" i="6"/>
  <c r="I84" i="7"/>
  <c r="CE17" i="6"/>
  <c r="BT53" i="6"/>
  <c r="J457" i="7" s="1"/>
  <c r="AU33" i="6"/>
  <c r="J240" i="7" s="1"/>
  <c r="D240" i="7"/>
  <c r="B83" i="7"/>
  <c r="CD15" i="6"/>
  <c r="I45" i="7"/>
  <c r="AR17" i="6"/>
  <c r="CL73" i="6"/>
  <c r="J667" i="7" s="1"/>
  <c r="C81" i="7"/>
  <c r="CB16" i="6"/>
  <c r="BD33" i="6"/>
  <c r="J249" i="7" s="1"/>
  <c r="O17" i="6"/>
  <c r="I16" i="7"/>
  <c r="C33" i="7"/>
  <c r="AF16" i="6"/>
  <c r="CF33" i="6"/>
  <c r="J277" i="7" s="1"/>
  <c r="BD73" i="6"/>
  <c r="J633" i="7" s="1"/>
  <c r="CA13" i="6"/>
  <c r="CA18" i="6" s="1"/>
  <c r="R53" i="6"/>
  <c r="J403" i="7" s="1"/>
  <c r="AD33" i="6"/>
  <c r="J223" i="7" s="1"/>
  <c r="AA73" i="6"/>
  <c r="J604" i="7" s="1"/>
  <c r="R73" i="6"/>
  <c r="J595" i="7" s="1"/>
  <c r="AY73" i="6"/>
  <c r="J628" i="7" s="1"/>
  <c r="CQ53" i="6"/>
  <c r="J480" i="7" s="1"/>
  <c r="CK33" i="6"/>
  <c r="J282" i="7" s="1"/>
  <c r="CR33" i="6"/>
  <c r="J289" i="7" s="1"/>
  <c r="AQ33" i="6"/>
  <c r="J236" i="7" s="1"/>
  <c r="CP73" i="6"/>
  <c r="J671" i="7" s="1"/>
  <c r="BY33" i="6"/>
  <c r="J270" i="7" s="1"/>
  <c r="CS33" i="6"/>
  <c r="J290" i="7" s="1"/>
  <c r="CG53" i="6"/>
  <c r="J470" i="7" s="1"/>
  <c r="Z53" i="6"/>
  <c r="J411" i="7" s="1"/>
  <c r="AH53" i="6"/>
  <c r="J419" i="7" s="1"/>
  <c r="Z33" i="6"/>
  <c r="J219" i="7" s="1"/>
  <c r="J13" i="6"/>
  <c r="J11" i="7" s="1"/>
  <c r="C79" i="7"/>
  <c r="BZ16" i="6"/>
  <c r="I78" i="7"/>
  <c r="BY17" i="6"/>
  <c r="BA13" i="6"/>
  <c r="E54" i="7"/>
  <c r="E72" i="7"/>
  <c r="BS13" i="6"/>
  <c r="I42" i="7"/>
  <c r="AO17" i="6"/>
  <c r="BO13" i="6"/>
  <c r="AY53" i="6"/>
  <c r="J436" i="7" s="1"/>
  <c r="BH53" i="6"/>
  <c r="J445" i="7" s="1"/>
  <c r="B77" i="7"/>
  <c r="BX15" i="6"/>
  <c r="BE13" i="6"/>
  <c r="BI13" i="6"/>
  <c r="BU53" i="6"/>
  <c r="J458" i="7" s="1"/>
  <c r="AB16" i="6"/>
  <c r="C29" i="7"/>
  <c r="BB13" i="6"/>
  <c r="BN13" i="6"/>
  <c r="T16" i="6"/>
  <c r="C21" i="7"/>
  <c r="G74" i="7"/>
  <c r="BU13" i="6"/>
  <c r="G446" i="7"/>
  <c r="BI53" i="6"/>
  <c r="J446" i="7" s="1"/>
  <c r="C38" i="7"/>
  <c r="AK16" i="6"/>
  <c r="AU13" i="6"/>
  <c r="BM53" i="6"/>
  <c r="J450" i="7" s="1"/>
  <c r="B79" i="7"/>
  <c r="BZ15" i="6"/>
  <c r="I8" i="7"/>
  <c r="G17" i="6"/>
  <c r="I30" i="7"/>
  <c r="AC17" i="6"/>
  <c r="E73" i="7"/>
  <c r="BT13" i="6"/>
  <c r="I43" i="7"/>
  <c r="AP17" i="6"/>
  <c r="AL16" i="6"/>
  <c r="C39" i="7"/>
  <c r="AV13" i="6"/>
  <c r="BK53" i="6"/>
  <c r="J448" i="7" s="1"/>
  <c r="BC13" i="6"/>
  <c r="CI16" i="6"/>
  <c r="C88" i="7"/>
  <c r="AU53" i="6"/>
  <c r="J432" i="7" s="1"/>
  <c r="B76" i="7"/>
  <c r="BW15" i="6"/>
  <c r="G442" i="7"/>
  <c r="BE53" i="6"/>
  <c r="J442" i="7" s="1"/>
  <c r="I38" i="7"/>
  <c r="AK17" i="6"/>
  <c r="AM13" i="6"/>
  <c r="AM16" i="6"/>
  <c r="C40" i="7"/>
  <c r="BF53" i="6"/>
  <c r="J443" i="7" s="1"/>
  <c r="BJ13" i="6"/>
  <c r="BQ13" i="6"/>
  <c r="E17" i="6"/>
  <c r="I6" i="7"/>
  <c r="C77" i="7"/>
  <c r="BX16" i="6"/>
  <c r="C87" i="7"/>
  <c r="CH16" i="6"/>
  <c r="AL17" i="6"/>
  <c r="I39" i="7"/>
  <c r="AN16" i="6"/>
  <c r="AN13" i="6"/>
  <c r="C41" i="7"/>
  <c r="BD53" i="6"/>
  <c r="J441" i="7" s="1"/>
  <c r="BD13" i="6"/>
  <c r="BP13" i="6"/>
  <c r="I22" i="7"/>
  <c r="U17" i="6"/>
  <c r="C76" i="7"/>
  <c r="BW16" i="6"/>
  <c r="C25" i="7"/>
  <c r="X16" i="6"/>
  <c r="BZ17" i="6"/>
  <c r="I79" i="7"/>
  <c r="E53" i="7"/>
  <c r="AZ13" i="6"/>
  <c r="I40" i="7"/>
  <c r="AM17" i="6"/>
  <c r="AO16" i="6"/>
  <c r="C42" i="7"/>
  <c r="BL13" i="6"/>
  <c r="H16" i="6"/>
  <c r="C9" i="7"/>
  <c r="I77" i="7"/>
  <c r="BX17" i="6"/>
  <c r="E52" i="7"/>
  <c r="AY13" i="6"/>
  <c r="E66" i="7"/>
  <c r="BM13" i="6"/>
  <c r="AN17" i="6"/>
  <c r="I41" i="7"/>
  <c r="BL53" i="6"/>
  <c r="J449" i="7" s="1"/>
  <c r="BA53" i="6"/>
  <c r="J438" i="7" s="1"/>
  <c r="BK13" i="6"/>
  <c r="D73" i="6"/>
  <c r="J581" i="7" s="1"/>
  <c r="B35" i="7"/>
  <c r="AH15" i="6"/>
  <c r="CK73" i="6"/>
  <c r="J666" i="7" s="1"/>
  <c r="CO73" i="6"/>
  <c r="J670" i="7" s="1"/>
  <c r="CP53" i="6"/>
  <c r="J479" i="7" s="1"/>
  <c r="CK15" i="6"/>
  <c r="B90" i="7"/>
  <c r="B92" i="7"/>
  <c r="CM15" i="6"/>
  <c r="CO53" i="6"/>
  <c r="J478" i="7" s="1"/>
  <c r="CO16" i="6"/>
  <c r="C94" i="7"/>
  <c r="CH73" i="6"/>
  <c r="J663" i="7" s="1"/>
  <c r="CN13" i="6"/>
  <c r="BZ53" i="6"/>
  <c r="J463" i="7" s="1"/>
  <c r="BY73" i="6"/>
  <c r="J654" i="7" s="1"/>
  <c r="CP33" i="6"/>
  <c r="J287" i="7" s="1"/>
  <c r="I89" i="7"/>
  <c r="CJ17" i="6"/>
  <c r="CT16" i="6"/>
  <c r="CK17" i="6"/>
  <c r="I90" i="7"/>
  <c r="CG73" i="6"/>
  <c r="J662" i="7" s="1"/>
  <c r="C662" i="7"/>
  <c r="BX33" i="6"/>
  <c r="J269" i="7" s="1"/>
  <c r="CH33" i="6"/>
  <c r="J279" i="7" s="1"/>
  <c r="BV53" i="6"/>
  <c r="J459" i="7" s="1"/>
  <c r="D228" i="7"/>
  <c r="AI33" i="6"/>
  <c r="J228" i="7" s="1"/>
  <c r="D239" i="7"/>
  <c r="AT33" i="6"/>
  <c r="J239" i="7" s="1"/>
  <c r="CH13" i="6"/>
  <c r="I15" i="7"/>
  <c r="N17" i="6"/>
  <c r="S17" i="6"/>
  <c r="I20" i="7"/>
  <c r="Y17" i="6"/>
  <c r="I26" i="7"/>
  <c r="I24" i="7"/>
  <c r="W17" i="6"/>
  <c r="C6" i="7"/>
  <c r="E16" i="6"/>
  <c r="S53" i="6"/>
  <c r="J404" i="7" s="1"/>
  <c r="BM73" i="6"/>
  <c r="J642" i="7" s="1"/>
  <c r="I53" i="6"/>
  <c r="J394" i="7" s="1"/>
  <c r="AF73" i="6"/>
  <c r="J609" i="7" s="1"/>
  <c r="AJ17" i="6"/>
  <c r="I37" i="7"/>
  <c r="C22" i="7"/>
  <c r="U16" i="6"/>
  <c r="AH73" i="6"/>
  <c r="J611" i="7" s="1"/>
  <c r="AF33" i="6"/>
  <c r="J225" i="7" s="1"/>
  <c r="C225" i="7"/>
  <c r="AQ73" i="6"/>
  <c r="J620" i="7" s="1"/>
  <c r="AA53" i="6"/>
  <c r="J412" i="7" s="1"/>
  <c r="AL33" i="6"/>
  <c r="J231" i="7" s="1"/>
  <c r="AK13" i="6"/>
  <c r="AF53" i="6"/>
  <c r="J417" i="7" s="1"/>
  <c r="AJ53" i="6"/>
  <c r="J421" i="7" s="1"/>
  <c r="AG33" i="6"/>
  <c r="J226" i="7" s="1"/>
  <c r="C226" i="7"/>
  <c r="AP33" i="6"/>
  <c r="J235" i="7" s="1"/>
  <c r="BF73" i="6"/>
  <c r="J635" i="7" s="1"/>
  <c r="AR13" i="6"/>
  <c r="Z73" i="6"/>
  <c r="J603" i="7" s="1"/>
  <c r="V73" i="6"/>
  <c r="J599" i="7" s="1"/>
  <c r="C73" i="6"/>
  <c r="J580" i="7" s="1"/>
  <c r="B24" i="7"/>
  <c r="W15" i="6"/>
  <c r="W13" i="6"/>
  <c r="AY33" i="6"/>
  <c r="J244" i="7" s="1"/>
  <c r="D53" i="6"/>
  <c r="J389" i="7" s="1"/>
  <c r="B32" i="7"/>
  <c r="AE15" i="6"/>
  <c r="O15" i="6"/>
  <c r="B16" i="7"/>
  <c r="J15" i="6"/>
  <c r="B11" i="7"/>
  <c r="AF13" i="6"/>
  <c r="I13" i="6"/>
  <c r="E13" i="6"/>
  <c r="B93" i="7"/>
  <c r="CN15" i="6"/>
  <c r="BV73" i="6"/>
  <c r="J651" i="7" s="1"/>
  <c r="CE33" i="6"/>
  <c r="J276" i="7" s="1"/>
  <c r="BQ33" i="6"/>
  <c r="J262" i="7" s="1"/>
  <c r="X15" i="6"/>
  <c r="B25" i="7"/>
  <c r="B53" i="6"/>
  <c r="J387" i="7" s="1"/>
  <c r="P53" i="6"/>
  <c r="J401" i="7" s="1"/>
  <c r="CM73" i="6"/>
  <c r="J668" i="7" s="1"/>
  <c r="CQ73" i="6"/>
  <c r="J672" i="7" s="1"/>
  <c r="CT73" i="6"/>
  <c r="J675" i="7" s="1"/>
  <c r="CR53" i="6"/>
  <c r="J481" i="7" s="1"/>
  <c r="B89" i="7"/>
  <c r="CJ15" i="6"/>
  <c r="CS15" i="6"/>
  <c r="CI33" i="6"/>
  <c r="J280" i="7" s="1"/>
  <c r="CM53" i="6"/>
  <c r="J476" i="7" s="1"/>
  <c r="CB53" i="6"/>
  <c r="J465" i="7" s="1"/>
  <c r="B97" i="7"/>
  <c r="CR15" i="6"/>
  <c r="CO33" i="6"/>
  <c r="J286" i="7" s="1"/>
  <c r="I97" i="7"/>
  <c r="CR17" i="6"/>
  <c r="E77" i="7"/>
  <c r="BX13" i="6"/>
  <c r="BZ33" i="6"/>
  <c r="J271" i="7" s="1"/>
  <c r="D645" i="7"/>
  <c r="BP73" i="6"/>
  <c r="J645" i="7" s="1"/>
  <c r="BZ73" i="6"/>
  <c r="J655" i="7" s="1"/>
  <c r="CE13" i="6"/>
  <c r="D39" i="7"/>
  <c r="AL13" i="6"/>
  <c r="D423" i="7"/>
  <c r="AL53" i="6"/>
  <c r="J423" i="7" s="1"/>
  <c r="I25" i="7"/>
  <c r="X17" i="6"/>
  <c r="I23" i="7"/>
  <c r="V17" i="6"/>
  <c r="I14" i="7"/>
  <c r="M17" i="6"/>
  <c r="C17" i="6"/>
  <c r="I4" i="7"/>
  <c r="G16" i="6"/>
  <c r="C8" i="7"/>
  <c r="R16" i="6"/>
  <c r="C19" i="7"/>
  <c r="Q53" i="6"/>
  <c r="J402" i="7" s="1"/>
  <c r="AK73" i="6"/>
  <c r="J614" i="7" s="1"/>
  <c r="C24" i="7"/>
  <c r="W16" i="6"/>
  <c r="AG16" i="6"/>
  <c r="C34" i="7"/>
  <c r="C206" i="7"/>
  <c r="M33" i="6"/>
  <c r="J206" i="7" s="1"/>
  <c r="AM73" i="6"/>
  <c r="J616" i="7" s="1"/>
  <c r="G33" i="6"/>
  <c r="J200" i="7" s="1"/>
  <c r="AB33" i="6"/>
  <c r="J221" i="7" s="1"/>
  <c r="BA33" i="6"/>
  <c r="J246" i="7" s="1"/>
  <c r="C13" i="7"/>
  <c r="L16" i="6"/>
  <c r="B33" i="6"/>
  <c r="J195" i="7" s="1"/>
  <c r="J73" i="6"/>
  <c r="J587" i="7" s="1"/>
  <c r="AB73" i="6"/>
  <c r="J605" i="7" s="1"/>
  <c r="W73" i="6"/>
  <c r="J600" i="7" s="1"/>
  <c r="E73" i="6"/>
  <c r="J582" i="7" s="1"/>
  <c r="Y15" i="6"/>
  <c r="B26" i="7"/>
  <c r="AP73" i="6"/>
  <c r="J619" i="7" s="1"/>
  <c r="AA33" i="6"/>
  <c r="J220" i="7" s="1"/>
  <c r="K33" i="6"/>
  <c r="J204" i="7" s="1"/>
  <c r="B6" i="7"/>
  <c r="E15" i="6"/>
  <c r="T73" i="6"/>
  <c r="J597" i="7" s="1"/>
  <c r="H53" i="6"/>
  <c r="J393" i="7" s="1"/>
  <c r="B37" i="7"/>
  <c r="AJ15" i="6"/>
  <c r="Q15" i="6"/>
  <c r="B18" i="7"/>
  <c r="B13" i="7"/>
  <c r="L15" i="6"/>
  <c r="R13" i="6"/>
  <c r="K13" i="6"/>
  <c r="G13" i="6"/>
  <c r="AJ13" i="6"/>
  <c r="B88" i="7"/>
  <c r="CI15" i="6"/>
  <c r="D238" i="7"/>
  <c r="AS33" i="6"/>
  <c r="J238" i="7" s="1"/>
  <c r="AO73" i="6"/>
  <c r="J618" i="7" s="1"/>
  <c r="Q13" i="6"/>
  <c r="CK53" i="6"/>
  <c r="J474" i="7" s="1"/>
  <c r="CT53" i="6"/>
  <c r="J483" i="7" s="1"/>
  <c r="CT33" i="6"/>
  <c r="J291" i="7" s="1"/>
  <c r="CJ73" i="6"/>
  <c r="J665" i="7" s="1"/>
  <c r="B96" i="7"/>
  <c r="CQ15" i="6"/>
  <c r="I93" i="7"/>
  <c r="CN17" i="6"/>
  <c r="CN53" i="6"/>
  <c r="J477" i="7" s="1"/>
  <c r="BY53" i="6"/>
  <c r="J462" i="7" s="1"/>
  <c r="BW53" i="6"/>
  <c r="J460" i="7" s="1"/>
  <c r="CT15" i="6"/>
  <c r="CM33" i="6"/>
  <c r="J284" i="7" s="1"/>
  <c r="CP17" i="6"/>
  <c r="I95" i="7"/>
  <c r="D253" i="7"/>
  <c r="BH33" i="6"/>
  <c r="J253" i="7" s="1"/>
  <c r="BW13" i="6"/>
  <c r="CH53" i="6"/>
  <c r="J471" i="7" s="1"/>
  <c r="CB33" i="6"/>
  <c r="J273" i="7" s="1"/>
  <c r="CA73" i="6"/>
  <c r="J656" i="7" s="1"/>
  <c r="D427" i="7"/>
  <c r="AP53" i="6"/>
  <c r="J427" i="7" s="1"/>
  <c r="I9" i="7"/>
  <c r="H17" i="6"/>
  <c r="AH17" i="6"/>
  <c r="I35" i="7"/>
  <c r="I7" i="7"/>
  <c r="F17" i="6"/>
  <c r="E208" i="7"/>
  <c r="O33" i="6"/>
  <c r="J208" i="7" s="1"/>
  <c r="Z17" i="6"/>
  <c r="I27" i="7"/>
  <c r="D17" i="6"/>
  <c r="I5" i="7"/>
  <c r="X53" i="6"/>
  <c r="J409" i="7" s="1"/>
  <c r="S16" i="6"/>
  <c r="C20" i="7"/>
  <c r="N53" i="6"/>
  <c r="J399" i="7" s="1"/>
  <c r="Q33" i="6"/>
  <c r="J210" i="7" s="1"/>
  <c r="C210" i="7"/>
  <c r="I16" i="6"/>
  <c r="C10" i="7"/>
  <c r="C35" i="7"/>
  <c r="AH16" i="6"/>
  <c r="Y16" i="6"/>
  <c r="C26" i="7"/>
  <c r="AI73" i="6"/>
  <c r="J612" i="7" s="1"/>
  <c r="Y33" i="6"/>
  <c r="J218" i="7" s="1"/>
  <c r="AM33" i="6"/>
  <c r="J232" i="7" s="1"/>
  <c r="C14" i="7"/>
  <c r="M16" i="6"/>
  <c r="B73" i="6"/>
  <c r="J579" i="7" s="1"/>
  <c r="AC73" i="6"/>
  <c r="J606" i="7" s="1"/>
  <c r="U73" i="6"/>
  <c r="J598" i="7" s="1"/>
  <c r="F73" i="6"/>
  <c r="J583" i="7" s="1"/>
  <c r="Y13" i="6"/>
  <c r="AN73" i="6"/>
  <c r="J617" i="7" s="1"/>
  <c r="AS13" i="6"/>
  <c r="I33" i="6"/>
  <c r="J202" i="7" s="1"/>
  <c r="AK53" i="6"/>
  <c r="J422" i="7" s="1"/>
  <c r="B34" i="7"/>
  <c r="AG15" i="6"/>
  <c r="AN33" i="6"/>
  <c r="J233" i="7" s="1"/>
  <c r="F53" i="6"/>
  <c r="J391" i="7" s="1"/>
  <c r="X73" i="6"/>
  <c r="J601" i="7" s="1"/>
  <c r="B27" i="7"/>
  <c r="Z15" i="6"/>
  <c r="R15" i="6"/>
  <c r="B19" i="7"/>
  <c r="AB13" i="6"/>
  <c r="S13" i="6"/>
  <c r="L13" i="6"/>
  <c r="H13" i="6"/>
  <c r="CL53" i="6"/>
  <c r="J475" i="7" s="1"/>
  <c r="V16" i="6"/>
  <c r="C23" i="7"/>
  <c r="C17" i="7"/>
  <c r="P16" i="6"/>
  <c r="F13" i="6"/>
  <c r="CI73" i="6"/>
  <c r="J664" i="7" s="1"/>
  <c r="CL17" i="6"/>
  <c r="I91" i="7"/>
  <c r="BX53" i="6"/>
  <c r="J461" i="7" s="1"/>
  <c r="CS13" i="6"/>
  <c r="J98" i="7" s="1"/>
  <c r="CG17" i="6"/>
  <c r="I86" i="7"/>
  <c r="BW73" i="6"/>
  <c r="J652" i="7" s="1"/>
  <c r="CJ33" i="6"/>
  <c r="J281" i="7" s="1"/>
  <c r="CE53" i="6"/>
  <c r="J468" i="7" s="1"/>
  <c r="D237" i="7"/>
  <c r="AR33" i="6"/>
  <c r="J237" i="7" s="1"/>
  <c r="D621" i="7"/>
  <c r="AR73" i="6"/>
  <c r="J621" i="7" s="1"/>
  <c r="D625" i="7"/>
  <c r="AV73" i="6"/>
  <c r="J625" i="7" s="1"/>
  <c r="CD73" i="6"/>
  <c r="J659" i="7" s="1"/>
  <c r="D428" i="7"/>
  <c r="AQ53" i="6"/>
  <c r="J428" i="7" s="1"/>
  <c r="I19" i="7"/>
  <c r="R17" i="6"/>
  <c r="CD53" i="6"/>
  <c r="J467" i="7" s="1"/>
  <c r="C467" i="7"/>
  <c r="V53" i="6"/>
  <c r="J407" i="7" s="1"/>
  <c r="BG73" i="6"/>
  <c r="J636" i="7" s="1"/>
  <c r="M53" i="6"/>
  <c r="J398" i="7" s="1"/>
  <c r="J16" i="6"/>
  <c r="C11" i="7"/>
  <c r="AI16" i="6"/>
  <c r="C36" i="7"/>
  <c r="Z16" i="6"/>
  <c r="C27" i="7"/>
  <c r="AE53" i="6"/>
  <c r="J416" i="7" s="1"/>
  <c r="AZ33" i="6"/>
  <c r="J245" i="7" s="1"/>
  <c r="W33" i="6"/>
  <c r="J216" i="7" s="1"/>
  <c r="AE33" i="6"/>
  <c r="J224" i="7" s="1"/>
  <c r="C15" i="7"/>
  <c r="N16" i="6"/>
  <c r="BR33" i="6"/>
  <c r="J263" i="7" s="1"/>
  <c r="AD73" i="6"/>
  <c r="J607" i="7" s="1"/>
  <c r="I73" i="6"/>
  <c r="J586" i="7" s="1"/>
  <c r="G73" i="6"/>
  <c r="J584" i="7" s="1"/>
  <c r="AE13" i="6"/>
  <c r="AL73" i="6"/>
  <c r="J615" i="7" s="1"/>
  <c r="E53" i="6"/>
  <c r="J390" i="7" s="1"/>
  <c r="AH13" i="6"/>
  <c r="T33" i="6"/>
  <c r="J213" i="7" s="1"/>
  <c r="L33" i="6"/>
  <c r="J205" i="7" s="1"/>
  <c r="C53" i="6"/>
  <c r="J388" i="7" s="1"/>
  <c r="P73" i="6"/>
  <c r="J593" i="7" s="1"/>
  <c r="B29" i="7"/>
  <c r="AB15" i="6"/>
  <c r="S15" i="6"/>
  <c r="B20" i="7"/>
  <c r="AA13" i="6"/>
  <c r="X13" i="6"/>
  <c r="M13" i="6"/>
  <c r="BU73" i="6"/>
  <c r="J650" i="7" s="1"/>
  <c r="CS73" i="6"/>
  <c r="J674" i="7" s="1"/>
  <c r="E81" i="7"/>
  <c r="CB13" i="6"/>
  <c r="CJ53" i="6"/>
  <c r="J473" i="7" s="1"/>
  <c r="C92" i="7"/>
  <c r="CM16" i="6"/>
  <c r="CJ16" i="6"/>
  <c r="C89" i="7"/>
  <c r="CO13" i="6"/>
  <c r="CL33" i="6"/>
  <c r="J283" i="7" s="1"/>
  <c r="CQ13" i="6"/>
  <c r="CO17" i="6"/>
  <c r="I94" i="7"/>
  <c r="D255" i="7"/>
  <c r="BJ33" i="6"/>
  <c r="J255" i="7" s="1"/>
  <c r="CE73" i="6"/>
  <c r="J660" i="7" s="1"/>
  <c r="CD13" i="6"/>
  <c r="D211" i="7"/>
  <c r="R33" i="6"/>
  <c r="J211" i="7" s="1"/>
  <c r="CA53" i="6"/>
  <c r="J464" i="7" s="1"/>
  <c r="D424" i="7"/>
  <c r="AM53" i="6"/>
  <c r="J424" i="7" s="1"/>
  <c r="CC33" i="6"/>
  <c r="J274" i="7" s="1"/>
  <c r="D626" i="7"/>
  <c r="AW73" i="6"/>
  <c r="J626" i="7" s="1"/>
  <c r="CC73" i="6"/>
  <c r="J658" i="7" s="1"/>
  <c r="BV13" i="6"/>
  <c r="D42" i="7"/>
  <c r="AO13" i="6"/>
  <c r="D85" i="7"/>
  <c r="CF13" i="6"/>
  <c r="CG13" i="6"/>
  <c r="B17" i="6"/>
  <c r="I3" i="7"/>
  <c r="AB17" i="6"/>
  <c r="I29" i="7"/>
  <c r="I33" i="7"/>
  <c r="AF17" i="6"/>
  <c r="U53" i="6"/>
  <c r="J406" i="7" s="1"/>
  <c r="AZ73" i="6"/>
  <c r="J629" i="7" s="1"/>
  <c r="C30" i="7"/>
  <c r="AC16" i="6"/>
  <c r="L53" i="6"/>
  <c r="J397" i="7" s="1"/>
  <c r="K16" i="6"/>
  <c r="C12" i="7"/>
  <c r="AE17" i="6"/>
  <c r="I32" i="7"/>
  <c r="B16" i="6"/>
  <c r="C3" i="7"/>
  <c r="C28" i="7"/>
  <c r="AA16" i="6"/>
  <c r="AD53" i="6"/>
  <c r="J415" i="7" s="1"/>
  <c r="H73" i="6"/>
  <c r="J585" i="7" s="1"/>
  <c r="AO33" i="6"/>
  <c r="J234" i="7" s="1"/>
  <c r="U33" i="6"/>
  <c r="J214" i="7" s="1"/>
  <c r="E33" i="6"/>
  <c r="J198" i="7" s="1"/>
  <c r="C16" i="7"/>
  <c r="O16" i="6"/>
  <c r="BB33" i="6"/>
  <c r="J247" i="7" s="1"/>
  <c r="Y53" i="6"/>
  <c r="J410" i="7" s="1"/>
  <c r="AE73" i="6"/>
  <c r="J608" i="7" s="1"/>
  <c r="K73" i="6"/>
  <c r="J588" i="7" s="1"/>
  <c r="B36" i="7"/>
  <c r="AI15" i="6"/>
  <c r="T13" i="6"/>
  <c r="N73" i="6"/>
  <c r="J591" i="7" s="1"/>
  <c r="BI33" i="6"/>
  <c r="J254" i="7" s="1"/>
  <c r="V33" i="6"/>
  <c r="J215" i="7" s="1"/>
  <c r="AP13" i="6"/>
  <c r="B31" i="7"/>
  <c r="AD15" i="6"/>
  <c r="B28" i="7"/>
  <c r="AA15" i="6"/>
  <c r="B21" i="7"/>
  <c r="T15" i="6"/>
  <c r="Z13" i="6"/>
  <c r="N13" i="6"/>
  <c r="B13" i="6"/>
  <c r="AS53" i="6"/>
  <c r="J430" i="7" s="1"/>
  <c r="CT17" i="6"/>
  <c r="T17" i="6"/>
  <c r="I21" i="7"/>
  <c r="C201" i="7"/>
  <c r="H33" i="6"/>
  <c r="J201" i="7" s="1"/>
  <c r="O73" i="6"/>
  <c r="J592" i="7" s="1"/>
  <c r="B12" i="7"/>
  <c r="K15" i="6"/>
  <c r="CP15" i="6"/>
  <c r="B95" i="7"/>
  <c r="CL13" i="6"/>
  <c r="CK16" i="6"/>
  <c r="C90" i="7"/>
  <c r="CK13" i="6"/>
  <c r="CL16" i="6"/>
  <c r="C91" i="7"/>
  <c r="CI13" i="6"/>
  <c r="C93" i="7"/>
  <c r="CN16" i="6"/>
  <c r="CR13" i="6"/>
  <c r="CH17" i="6"/>
  <c r="I87" i="7"/>
  <c r="D259" i="7"/>
  <c r="BN33" i="6"/>
  <c r="J259" i="7" s="1"/>
  <c r="C661" i="7"/>
  <c r="CF73" i="6"/>
  <c r="J661" i="7" s="1"/>
  <c r="BY13" i="6"/>
  <c r="C267" i="7"/>
  <c r="BV33" i="6"/>
  <c r="J267" i="7" s="1"/>
  <c r="D207" i="7"/>
  <c r="N33" i="6"/>
  <c r="J207" i="7" s="1"/>
  <c r="BW33" i="6"/>
  <c r="J268" i="7" s="1"/>
  <c r="D425" i="7"/>
  <c r="AN53" i="6"/>
  <c r="J425" i="7" s="1"/>
  <c r="D230" i="7"/>
  <c r="AK33" i="6"/>
  <c r="J230" i="7" s="1"/>
  <c r="CG33" i="6"/>
  <c r="J278" i="7" s="1"/>
  <c r="CM13" i="6"/>
  <c r="D622" i="7"/>
  <c r="AS73" i="6"/>
  <c r="J622" i="7" s="1"/>
  <c r="L17" i="6"/>
  <c r="I13" i="7"/>
  <c r="I17" i="7"/>
  <c r="P17" i="6"/>
  <c r="C466" i="7"/>
  <c r="CC53" i="6"/>
  <c r="J466" i="7" s="1"/>
  <c r="AA17" i="6"/>
  <c r="I28" i="7"/>
  <c r="T53" i="6"/>
  <c r="J405" i="7" s="1"/>
  <c r="AG73" i="6"/>
  <c r="J610" i="7" s="1"/>
  <c r="AD16" i="6"/>
  <c r="C31" i="7"/>
  <c r="K53" i="6"/>
  <c r="J396" i="7" s="1"/>
  <c r="AG17" i="6"/>
  <c r="I34" i="7"/>
  <c r="AJ73" i="6"/>
  <c r="J613" i="7" s="1"/>
  <c r="AH33" i="6"/>
  <c r="J227" i="7" s="1"/>
  <c r="C227" i="7"/>
  <c r="C16" i="6"/>
  <c r="C4" i="7"/>
  <c r="BO73" i="6"/>
  <c r="J644" i="7" s="1"/>
  <c r="AC53" i="6"/>
  <c r="J414" i="7" s="1"/>
  <c r="AT53" i="6"/>
  <c r="J431" i="7" s="1"/>
  <c r="D33" i="6"/>
  <c r="J197" i="7" s="1"/>
  <c r="AX73" i="6"/>
  <c r="J627" i="7" s="1"/>
  <c r="BT73" i="6"/>
  <c r="J649" i="7" s="1"/>
  <c r="BH73" i="6"/>
  <c r="J637" i="7" s="1"/>
  <c r="AC33" i="6"/>
  <c r="J222" i="7" s="1"/>
  <c r="W53" i="6"/>
  <c r="J408" i="7" s="1"/>
  <c r="S73" i="6"/>
  <c r="J596" i="7" s="1"/>
  <c r="L73" i="6"/>
  <c r="J589" i="7" s="1"/>
  <c r="U15" i="6"/>
  <c r="B22" i="7"/>
  <c r="U13" i="6"/>
  <c r="AG53" i="6"/>
  <c r="J418" i="7" s="1"/>
  <c r="B7" i="7"/>
  <c r="F15" i="6"/>
  <c r="BG33" i="6"/>
  <c r="J252" i="7" s="1"/>
  <c r="C33" i="6"/>
  <c r="J196" i="7" s="1"/>
  <c r="AC15" i="6"/>
  <c r="B30" i="7"/>
  <c r="M15" i="6"/>
  <c r="B14" i="7"/>
  <c r="H15" i="6"/>
  <c r="B9" i="7"/>
  <c r="AD13" i="6"/>
  <c r="O13" i="6"/>
  <c r="C13" i="6"/>
  <c r="CS16" i="6"/>
  <c r="CN33" i="6"/>
  <c r="J285" i="7" s="1"/>
  <c r="I92" i="7"/>
  <c r="CM17" i="6"/>
  <c r="K17" i="6"/>
  <c r="I12" i="7"/>
  <c r="I10" i="7"/>
  <c r="I17" i="6"/>
  <c r="C7" i="7"/>
  <c r="F16" i="6"/>
  <c r="Q16" i="6"/>
  <c r="C18" i="7"/>
  <c r="AJ33" i="6"/>
  <c r="J229" i="7" s="1"/>
  <c r="C229" i="7"/>
  <c r="P33" i="6"/>
  <c r="J209" i="7" s="1"/>
  <c r="C209" i="7"/>
  <c r="S33" i="6"/>
  <c r="J212" i="7" s="1"/>
  <c r="C212" i="7"/>
  <c r="B4" i="7"/>
  <c r="C15" i="6"/>
  <c r="P15" i="6"/>
  <c r="B17" i="7"/>
  <c r="CN73" i="6"/>
  <c r="J669" i="7" s="1"/>
  <c r="CR73" i="6"/>
  <c r="J673" i="7" s="1"/>
  <c r="CS53" i="6"/>
  <c r="J482" i="7" s="1"/>
  <c r="B91" i="7"/>
  <c r="CL15" i="6"/>
  <c r="CO15" i="6"/>
  <c r="B94" i="7"/>
  <c r="CJ13" i="6"/>
  <c r="C96" i="7"/>
  <c r="CQ16" i="6"/>
  <c r="CP13" i="6"/>
  <c r="BX73" i="6"/>
  <c r="J653" i="7" s="1"/>
  <c r="I88" i="7"/>
  <c r="CI17" i="6"/>
  <c r="CQ33" i="6"/>
  <c r="J288" i="7" s="1"/>
  <c r="CR16" i="6"/>
  <c r="C97" i="7"/>
  <c r="CT13" i="6"/>
  <c r="J99" i="7" s="1"/>
  <c r="CB73" i="6"/>
  <c r="J657" i="7" s="1"/>
  <c r="I96" i="7"/>
  <c r="CQ17" i="6"/>
  <c r="D260" i="7"/>
  <c r="BO33" i="6"/>
  <c r="J260" i="7" s="1"/>
  <c r="D203" i="7"/>
  <c r="J33" i="6"/>
  <c r="J203" i="7" s="1"/>
  <c r="CA33" i="6"/>
  <c r="J272" i="7" s="1"/>
  <c r="D426" i="7"/>
  <c r="AO53" i="6"/>
  <c r="J426" i="7" s="1"/>
  <c r="CD33" i="6"/>
  <c r="J275" i="7" s="1"/>
  <c r="D44" i="7"/>
  <c r="AQ13" i="6"/>
  <c r="D623" i="7"/>
  <c r="AT73" i="6"/>
  <c r="J623" i="7" s="1"/>
  <c r="CF53" i="6"/>
  <c r="J469" i="7" s="1"/>
  <c r="CC13" i="6"/>
  <c r="I31" i="7"/>
  <c r="AD17" i="6"/>
  <c r="I18" i="7"/>
  <c r="Q17" i="6"/>
  <c r="J17" i="6"/>
  <c r="I11" i="7"/>
  <c r="C32" i="7"/>
  <c r="AE16" i="6"/>
  <c r="J53" i="6"/>
  <c r="J395" i="7" s="1"/>
  <c r="AI17" i="6"/>
  <c r="I36" i="7"/>
  <c r="BN73" i="6"/>
  <c r="J643" i="7" s="1"/>
  <c r="BL73" i="6"/>
  <c r="J641" i="7" s="1"/>
  <c r="AB53" i="6"/>
  <c r="J413" i="7" s="1"/>
  <c r="AI53" i="6"/>
  <c r="J420" i="7" s="1"/>
  <c r="AT13" i="6"/>
  <c r="Y73" i="6"/>
  <c r="J602" i="7" s="1"/>
  <c r="AI13" i="6"/>
  <c r="BE73" i="6"/>
  <c r="J634" i="7" s="1"/>
  <c r="AG13" i="6"/>
  <c r="AR53" i="6"/>
  <c r="J429" i="7" s="1"/>
  <c r="F33" i="6"/>
  <c r="J199" i="7" s="1"/>
  <c r="O53" i="6"/>
  <c r="J400" i="7" s="1"/>
  <c r="Q73" i="6"/>
  <c r="J594" i="7" s="1"/>
  <c r="M73" i="6"/>
  <c r="J590" i="7" s="1"/>
  <c r="B23" i="7"/>
  <c r="V15" i="6"/>
  <c r="V13" i="6"/>
  <c r="BP33" i="6"/>
  <c r="J261" i="7" s="1"/>
  <c r="X33" i="6"/>
  <c r="J217" i="7" s="1"/>
  <c r="G53" i="6"/>
  <c r="J392" i="7" s="1"/>
  <c r="B33" i="7"/>
  <c r="AF15" i="6"/>
  <c r="N15" i="6"/>
  <c r="B15" i="7"/>
  <c r="I15" i="6"/>
  <c r="B10" i="7"/>
  <c r="AC13" i="6"/>
  <c r="P13" i="6"/>
  <c r="D13" i="6"/>
  <c r="J80" i="7" l="1"/>
  <c r="AX18" i="6"/>
  <c r="BZ18" i="6"/>
  <c r="AW18" i="6"/>
  <c r="J59" i="7"/>
  <c r="BH18" i="6"/>
  <c r="J18" i="6"/>
  <c r="BG18" i="6"/>
  <c r="BR18" i="6"/>
  <c r="J71" i="7"/>
  <c r="BP18" i="6"/>
  <c r="J69" i="7"/>
  <c r="J41" i="7"/>
  <c r="AN18" i="6"/>
  <c r="J58" i="7"/>
  <c r="BE18" i="6"/>
  <c r="J53" i="7"/>
  <c r="AZ18" i="6"/>
  <c r="BD18" i="6"/>
  <c r="J57" i="7"/>
  <c r="J68" i="7"/>
  <c r="BO18" i="6"/>
  <c r="J54" i="7"/>
  <c r="BA18" i="6"/>
  <c r="J66" i="7"/>
  <c r="BM18" i="6"/>
  <c r="AV18" i="6"/>
  <c r="J49" i="7"/>
  <c r="J62" i="7"/>
  <c r="BI18" i="6"/>
  <c r="J70" i="7"/>
  <c r="BQ18" i="6"/>
  <c r="J73" i="7"/>
  <c r="BT18" i="6"/>
  <c r="J74" i="7"/>
  <c r="BU18" i="6"/>
  <c r="J52" i="7"/>
  <c r="AY18" i="6"/>
  <c r="J63" i="7"/>
  <c r="BJ18" i="6"/>
  <c r="J40" i="7"/>
  <c r="AM18" i="6"/>
  <c r="J48" i="7"/>
  <c r="AU18" i="6"/>
  <c r="BK18" i="6"/>
  <c r="J64" i="7"/>
  <c r="BS18" i="6"/>
  <c r="J72" i="7"/>
  <c r="J67" i="7"/>
  <c r="BN18" i="6"/>
  <c r="J65" i="7"/>
  <c r="BL18" i="6"/>
  <c r="J56" i="7"/>
  <c r="BC18" i="6"/>
  <c r="J55" i="7"/>
  <c r="BB18" i="6"/>
  <c r="J23" i="7"/>
  <c r="V18" i="6"/>
  <c r="J34" i="7"/>
  <c r="AG18" i="6"/>
  <c r="J44" i="7"/>
  <c r="AQ18" i="6"/>
  <c r="C18" i="6"/>
  <c r="J4" i="7"/>
  <c r="U18" i="6"/>
  <c r="J22" i="7"/>
  <c r="CK18" i="6"/>
  <c r="J90" i="7"/>
  <c r="J21" i="7"/>
  <c r="T18" i="6"/>
  <c r="J75" i="7"/>
  <c r="BV18" i="6"/>
  <c r="J96" i="7"/>
  <c r="CQ18" i="6"/>
  <c r="J29" i="7"/>
  <c r="AB18" i="6"/>
  <c r="J84" i="7"/>
  <c r="CE18" i="6"/>
  <c r="J10" i="7"/>
  <c r="I18" i="6"/>
  <c r="J24" i="7"/>
  <c r="W18" i="6"/>
  <c r="J16" i="7"/>
  <c r="O18" i="6"/>
  <c r="BY18" i="6"/>
  <c r="J78" i="7"/>
  <c r="J35" i="7"/>
  <c r="AH18" i="6"/>
  <c r="J33" i="7"/>
  <c r="AF18" i="6"/>
  <c r="CN18" i="6"/>
  <c r="J93" i="7"/>
  <c r="J36" i="7"/>
  <c r="AI18" i="6"/>
  <c r="J31" i="7"/>
  <c r="AD18" i="6"/>
  <c r="CR18" i="6"/>
  <c r="J97" i="7"/>
  <c r="J83" i="7"/>
  <c r="CD18" i="6"/>
  <c r="J94" i="7"/>
  <c r="CO18" i="6"/>
  <c r="M18" i="6"/>
  <c r="J14" i="7"/>
  <c r="CS18" i="6"/>
  <c r="J7" i="7"/>
  <c r="F18" i="6"/>
  <c r="J46" i="7"/>
  <c r="AS18" i="6"/>
  <c r="CL18" i="6"/>
  <c r="J91" i="7"/>
  <c r="CG18" i="6"/>
  <c r="J86" i="7"/>
  <c r="J25" i="7"/>
  <c r="X18" i="6"/>
  <c r="J37" i="7"/>
  <c r="AJ18" i="6"/>
  <c r="D18" i="6"/>
  <c r="J5" i="7"/>
  <c r="J47" i="7"/>
  <c r="AT18" i="6"/>
  <c r="CC18" i="6"/>
  <c r="J82" i="7"/>
  <c r="J95" i="7"/>
  <c r="CP18" i="6"/>
  <c r="CF18" i="6"/>
  <c r="J85" i="7"/>
  <c r="AA18" i="6"/>
  <c r="J28" i="7"/>
  <c r="AE18" i="6"/>
  <c r="J32" i="7"/>
  <c r="J26" i="7"/>
  <c r="Y18" i="6"/>
  <c r="J18" i="7"/>
  <c r="Q18" i="6"/>
  <c r="J8" i="7"/>
  <c r="G18" i="6"/>
  <c r="J17" i="7"/>
  <c r="P18" i="6"/>
  <c r="CT18" i="6"/>
  <c r="J88" i="7"/>
  <c r="CI18" i="6"/>
  <c r="J3" i="7"/>
  <c r="B18" i="6"/>
  <c r="J81" i="7"/>
  <c r="CB18" i="6"/>
  <c r="J9" i="7"/>
  <c r="H18" i="6"/>
  <c r="J12" i="7"/>
  <c r="K18" i="6"/>
  <c r="BX18" i="6"/>
  <c r="J77" i="7"/>
  <c r="J38" i="7"/>
  <c r="AK18" i="6"/>
  <c r="AC18" i="6"/>
  <c r="J30" i="7"/>
  <c r="J92" i="7"/>
  <c r="CM18" i="6"/>
  <c r="J15" i="7"/>
  <c r="N18" i="6"/>
  <c r="J43" i="7"/>
  <c r="AP18" i="6"/>
  <c r="J42" i="7"/>
  <c r="AO18" i="6"/>
  <c r="L18" i="6"/>
  <c r="J13" i="7"/>
  <c r="J19" i="7"/>
  <c r="R18" i="6"/>
  <c r="J39" i="7"/>
  <c r="AL18" i="6"/>
  <c r="AR18" i="6"/>
  <c r="J45" i="7"/>
  <c r="J87" i="7"/>
  <c r="CH18" i="6"/>
  <c r="CJ18" i="6"/>
  <c r="J89" i="7"/>
  <c r="Z18" i="6"/>
  <c r="J27" i="7"/>
  <c r="J20" i="7"/>
  <c r="S18" i="6"/>
  <c r="J76" i="7"/>
  <c r="BW18" i="6"/>
  <c r="E18" i="6"/>
  <c r="J6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<sst xmlns="http://schemas.openxmlformats.org/spreadsheetml/2006/main" count="922" uniqueCount="67">
  <si>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</si>
  <si>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</si>
  <si>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</si>
  <si>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</si>
  <si>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</si>
  <si>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</si>
  <si>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</si>
  <si>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</si>
  <si>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</si>
  <si>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</si>
  <si>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</si>
  <si>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</si>
  <si>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</si>
  <si>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</si>
  <si>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</si>
  <si>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</si>
  <si>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</si>
  <si>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</si>
  <si>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</si>
  <si>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</si>
  <si>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</si>
  <si>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</si>
  <si>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</si>
  <si>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</si>
  <si>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</si>
  <si>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</si>
  <si>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</si>
  <si>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</si>
  <si>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</si>
  <si>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</si>
  <si>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</si>
  <si>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</si>
  <si>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</si>
  <si>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</si>
  <si>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</si>
  <si>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</si>
  <si>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</si>
  <si>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</si>
  <si>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</si>
  <si>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</si>
  <si>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</si>
  <si>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</si>
  <si>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</si>
  <si>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</si>
  <si>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</si>
  <si>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</si>
  <si>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</si>
  <si>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Romania's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</si>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</sst>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66FF33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66529594744707"/>
          <c:y val="5.4288638920134989E-2"/>
          <c:w val="0.81527733281566972"/>
          <c:h val="0.6443030371203599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8.8599999999999998E-2</c:v>
                </c:pt>
                <c:pt idx="1">
                  <c:v>8.7599999999999997E-2</c:v>
                </c:pt>
                <c:pt idx="2">
                  <c:v>9.6000000000000002E-2</c:v>
                </c:pt>
                <c:pt idx="3">
                  <c:v>9.6000000000000002E-2</c:v>
                </c:pt>
                <c:pt idx="4">
                  <c:v>9.6000000000000002E-2</c:v>
                </c:pt>
                <c:pt idx="5">
                  <c:v>9.5000000000000001E-2</c:v>
                </c:pt>
                <c:pt idx="6">
                  <c:v>0.1168</c:v>
                </c:pt>
                <c:pt idx="7">
                  <c:v>0.1168</c:v>
                </c:pt>
                <c:pt idx="8">
                  <c:v>9.6000000000000002E-2</c:v>
                </c:pt>
                <c:pt idx="9">
                  <c:v>0.14200000000000002</c:v>
                </c:pt>
                <c:pt idx="10">
                  <c:v>0.1258</c:v>
                </c:pt>
                <c:pt idx="11">
                  <c:v>0.1363</c:v>
                </c:pt>
                <c:pt idx="12">
                  <c:v>0.1363</c:v>
                </c:pt>
                <c:pt idx="13">
                  <c:v>0.17849999999999999</c:v>
                </c:pt>
                <c:pt idx="14">
                  <c:v>0.17850000000000002</c:v>
                </c:pt>
                <c:pt idx="15">
                  <c:v>0.17850000000000002</c:v>
                </c:pt>
                <c:pt idx="16">
                  <c:v>0.18240000000000003</c:v>
                </c:pt>
                <c:pt idx="17">
                  <c:v>0.21180000000000004</c:v>
                </c:pt>
                <c:pt idx="18">
                  <c:v>0.19000000000000003</c:v>
                </c:pt>
                <c:pt idx="19">
                  <c:v>0.19000000000000003</c:v>
                </c:pt>
                <c:pt idx="20">
                  <c:v>0.19000000000000003</c:v>
                </c:pt>
                <c:pt idx="21">
                  <c:v>0.18020000000000005</c:v>
                </c:pt>
                <c:pt idx="22">
                  <c:v>0.20330000000000004</c:v>
                </c:pt>
                <c:pt idx="23">
                  <c:v>0.20570000000000002</c:v>
                </c:pt>
                <c:pt idx="24">
                  <c:v>0.22840000000000005</c:v>
                </c:pt>
                <c:pt idx="25">
                  <c:v>0.1862</c:v>
                </c:pt>
                <c:pt idx="26">
                  <c:v>0.20280000000000001</c:v>
                </c:pt>
                <c:pt idx="27">
                  <c:v>0.22480000000000003</c:v>
                </c:pt>
                <c:pt idx="28">
                  <c:v>0.23400000000000004</c:v>
                </c:pt>
                <c:pt idx="29">
                  <c:v>0.20469999999999999</c:v>
                </c:pt>
                <c:pt idx="30">
                  <c:v>0.20469999999999999</c:v>
                </c:pt>
                <c:pt idx="31">
                  <c:v>0.41300000000000003</c:v>
                </c:pt>
                <c:pt idx="32">
                  <c:v>0.48130000000000001</c:v>
                </c:pt>
                <c:pt idx="33">
                  <c:v>0.44520000000000004</c:v>
                </c:pt>
                <c:pt idx="34">
                  <c:v>0.45150000000000001</c:v>
                </c:pt>
                <c:pt idx="35">
                  <c:v>0.40210000000000001</c:v>
                </c:pt>
                <c:pt idx="36">
                  <c:v>0.40510000000000002</c:v>
                </c:pt>
                <c:pt idx="37">
                  <c:v>0.4723</c:v>
                </c:pt>
                <c:pt idx="38">
                  <c:v>0.47000000000000003</c:v>
                </c:pt>
                <c:pt idx="39">
                  <c:v>0.47200000000000003</c:v>
                </c:pt>
                <c:pt idx="40">
                  <c:v>0.4829</c:v>
                </c:pt>
                <c:pt idx="41">
                  <c:v>0.48280000000000001</c:v>
                </c:pt>
                <c:pt idx="42">
                  <c:v>0.4965</c:v>
                </c:pt>
                <c:pt idx="43">
                  <c:v>0.31480000000000002</c:v>
                </c:pt>
                <c:pt idx="44">
                  <c:v>0.33760000000000001</c:v>
                </c:pt>
                <c:pt idx="45">
                  <c:v>0.61850000000000005</c:v>
                </c:pt>
                <c:pt idx="46">
                  <c:v>0.68499999999999994</c:v>
                </c:pt>
                <c:pt idx="47">
                  <c:v>0.75819999999999999</c:v>
                </c:pt>
                <c:pt idx="48">
                  <c:v>0.88639999999999985</c:v>
                </c:pt>
                <c:pt idx="49">
                  <c:v>0.83899999999999986</c:v>
                </c:pt>
                <c:pt idx="50">
                  <c:v>0.80630000000000002</c:v>
                </c:pt>
                <c:pt idx="51">
                  <c:v>0.83379999999999999</c:v>
                </c:pt>
                <c:pt idx="52">
                  <c:v>0.81969999999999987</c:v>
                </c:pt>
                <c:pt idx="53">
                  <c:v>0.81969999999999987</c:v>
                </c:pt>
                <c:pt idx="54">
                  <c:v>0.83169999999999999</c:v>
                </c:pt>
                <c:pt idx="55">
                  <c:v>0.80509999999999993</c:v>
                </c:pt>
                <c:pt idx="56">
                  <c:v>0.71399999999999997</c:v>
                </c:pt>
                <c:pt idx="57">
                  <c:v>0.77360000000000007</c:v>
                </c:pt>
                <c:pt idx="58">
                  <c:v>0.77520000000000011</c:v>
                </c:pt>
                <c:pt idx="59">
                  <c:v>0.77910000000000013</c:v>
                </c:pt>
                <c:pt idx="60">
                  <c:v>0.65090000000000015</c:v>
                </c:pt>
                <c:pt idx="61">
                  <c:v>0.72820000000000018</c:v>
                </c:pt>
                <c:pt idx="62">
                  <c:v>0.75290000000000024</c:v>
                </c:pt>
                <c:pt idx="63">
                  <c:v>0.72420000000000018</c:v>
                </c:pt>
                <c:pt idx="64">
                  <c:v>0.71430000000000005</c:v>
                </c:pt>
                <c:pt idx="65">
                  <c:v>0.79540000000000011</c:v>
                </c:pt>
                <c:pt idx="66">
                  <c:v>0.79310000000000014</c:v>
                </c:pt>
                <c:pt idx="67">
                  <c:v>0.81880000000000019</c:v>
                </c:pt>
                <c:pt idx="68">
                  <c:v>0.94750000000000023</c:v>
                </c:pt>
                <c:pt idx="69">
                  <c:v>0.72099999999999997</c:v>
                </c:pt>
                <c:pt idx="70">
                  <c:v>0.77300000000000002</c:v>
                </c:pt>
                <c:pt idx="71">
                  <c:v>0.73350000000000015</c:v>
                </c:pt>
                <c:pt idx="72">
                  <c:v>0.81080000000000019</c:v>
                </c:pt>
                <c:pt idx="73">
                  <c:v>0.9790000000000002</c:v>
                </c:pt>
                <c:pt idx="74">
                  <c:v>1.9086000000000003</c:v>
                </c:pt>
                <c:pt idx="75">
                  <c:v>1.8858000000000001</c:v>
                </c:pt>
                <c:pt idx="76">
                  <c:v>1.8858000000000001</c:v>
                </c:pt>
                <c:pt idx="77">
                  <c:v>1.8052000000000004</c:v>
                </c:pt>
                <c:pt idx="78">
                  <c:v>1.7818000000000003</c:v>
                </c:pt>
                <c:pt idx="79">
                  <c:v>1.9593999999999998</c:v>
                </c:pt>
                <c:pt idx="80">
                  <c:v>1.9337000000000002</c:v>
                </c:pt>
                <c:pt idx="81">
                  <c:v>1.9746000000000001</c:v>
                </c:pt>
                <c:pt idx="82">
                  <c:v>1.8421000000000001</c:v>
                </c:pt>
                <c:pt idx="83">
                  <c:v>1.9589000000000001</c:v>
                </c:pt>
                <c:pt idx="84">
                  <c:v>1.9331000000000003</c:v>
                </c:pt>
                <c:pt idx="85">
                  <c:v>1.6678000000000002</c:v>
                </c:pt>
                <c:pt idx="86">
                  <c:v>0.71299999999999997</c:v>
                </c:pt>
                <c:pt idx="87">
                  <c:v>0.71299999999999997</c:v>
                </c:pt>
                <c:pt idx="88">
                  <c:v>0.75609999999999999</c:v>
                </c:pt>
                <c:pt idx="89">
                  <c:v>0.78130000000000011</c:v>
                </c:pt>
                <c:pt idx="90">
                  <c:v>0.78130000000000011</c:v>
                </c:pt>
                <c:pt idx="91">
                  <c:v>0.57799999999999996</c:v>
                </c:pt>
                <c:pt idx="92">
                  <c:v>0.47500000000000003</c:v>
                </c:pt>
                <c:pt idx="93">
                  <c:v>0.47289999999999999</c:v>
                </c:pt>
                <c:pt idx="94">
                  <c:v>0.72599999999999998</c:v>
                </c:pt>
                <c:pt idx="95">
                  <c:v>0.70020000000000004</c:v>
                </c:pt>
                <c:pt idx="96">
                  <c:v>0.64870000000000017</c:v>
                </c:pt>
                <c:pt idx="97">
                  <c:v>0.8016000000000002</c:v>
                </c:pt>
                <c:pt idx="98">
                  <c:v>0.82530000000000014</c:v>
                </c:pt>
                <c:pt idx="99">
                  <c:v>0.82530000000000014</c:v>
                </c:pt>
                <c:pt idx="100">
                  <c:v>1.1683000000000001</c:v>
                </c:pt>
                <c:pt idx="101">
                  <c:v>1.3196000000000001</c:v>
                </c:pt>
                <c:pt idx="102">
                  <c:v>1.3453000000000002</c:v>
                </c:pt>
                <c:pt idx="103">
                  <c:v>1.3710000000000002</c:v>
                </c:pt>
                <c:pt idx="104">
                  <c:v>1.7534000000000003</c:v>
                </c:pt>
                <c:pt idx="105">
                  <c:v>1.9077000000000006</c:v>
                </c:pt>
                <c:pt idx="106">
                  <c:v>1.6566000000000003</c:v>
                </c:pt>
                <c:pt idx="107">
                  <c:v>1.5489000000000004</c:v>
                </c:pt>
                <c:pt idx="108">
                  <c:v>1.5233000000000003</c:v>
                </c:pt>
                <c:pt idx="109">
                  <c:v>1.5016560000000001</c:v>
                </c:pt>
                <c:pt idx="110">
                  <c:v>1.5000560000000001</c:v>
                </c:pt>
                <c:pt idx="111">
                  <c:v>1.5000560000000001</c:v>
                </c:pt>
                <c:pt idx="112">
                  <c:v>1.1370559999999998</c:v>
                </c:pt>
                <c:pt idx="113">
                  <c:v>0.98327600000000137</c:v>
                </c:pt>
                <c:pt idx="114">
                  <c:v>1.2407160000000035</c:v>
                </c:pt>
                <c:pt idx="115">
                  <c:v>1.5443660000000061</c:v>
                </c:pt>
                <c:pt idx="116">
                  <c:v>1.722966000000006</c:v>
                </c:pt>
                <c:pt idx="117">
                  <c:v>1.7779560000000081</c:v>
                </c:pt>
                <c:pt idx="118">
                  <c:v>1.9628760000000094</c:v>
                </c:pt>
                <c:pt idx="119">
                  <c:v>1.9418840000000093</c:v>
                </c:pt>
                <c:pt idx="120">
                  <c:v>2.0678440000000102</c:v>
                </c:pt>
                <c:pt idx="121">
                  <c:v>1.9642780000000064</c:v>
                </c:pt>
                <c:pt idx="122">
                  <c:v>1.9416780000000065</c:v>
                </c:pt>
                <c:pt idx="123">
                  <c:v>1.9535420000000079</c:v>
                </c:pt>
                <c:pt idx="124">
                  <c:v>1.9344460000000059</c:v>
                </c:pt>
                <c:pt idx="125">
                  <c:v>1.9224460000000048</c:v>
                </c:pt>
                <c:pt idx="126">
                  <c:v>1.7680219999999998</c:v>
                </c:pt>
                <c:pt idx="127">
                  <c:v>1.4386719999999973</c:v>
                </c:pt>
                <c:pt idx="128">
                  <c:v>0.87797199999999753</c:v>
                </c:pt>
                <c:pt idx="129">
                  <c:v>0.82869799999999827</c:v>
                </c:pt>
                <c:pt idx="130">
                  <c:v>1.2153940000000005</c:v>
                </c:pt>
                <c:pt idx="131">
                  <c:v>1.4670199999999973</c:v>
                </c:pt>
                <c:pt idx="132">
                  <c:v>1.4696599999999966</c:v>
                </c:pt>
                <c:pt idx="133">
                  <c:v>1.4419700000000002</c:v>
                </c:pt>
                <c:pt idx="134">
                  <c:v>1.4420580000000007</c:v>
                </c:pt>
                <c:pt idx="135">
                  <c:v>1.5589170000000205</c:v>
                </c:pt>
                <c:pt idx="136">
                  <c:v>2.0697290000000201</c:v>
                </c:pt>
                <c:pt idx="137">
                  <c:v>2.0587180000000225</c:v>
                </c:pt>
                <c:pt idx="138">
                  <c:v>2.3907550000000279</c:v>
                </c:pt>
                <c:pt idx="139">
                  <c:v>2.4001190000000294</c:v>
                </c:pt>
                <c:pt idx="140">
                  <c:v>2.4142800000000282</c:v>
                </c:pt>
                <c:pt idx="141">
                  <c:v>2.1728980000000271</c:v>
                </c:pt>
                <c:pt idx="142">
                  <c:v>1.703536000000025</c:v>
                </c:pt>
                <c:pt idx="143">
                  <c:v>2.157104000000027</c:v>
                </c:pt>
                <c:pt idx="144">
                  <c:v>2.0554180000000275</c:v>
                </c:pt>
                <c:pt idx="145">
                  <c:v>2.2566870000000279</c:v>
                </c:pt>
                <c:pt idx="146">
                  <c:v>2.3108510000000275</c:v>
                </c:pt>
                <c:pt idx="147">
                  <c:v>2.208890000000006</c:v>
                </c:pt>
                <c:pt idx="148">
                  <c:v>1.6987060000000085</c:v>
                </c:pt>
                <c:pt idx="149">
                  <c:v>1.722299000000008</c:v>
                </c:pt>
                <c:pt idx="150">
                  <c:v>1.2617610000000046</c:v>
                </c:pt>
                <c:pt idx="151">
                  <c:v>1.2530390000000029</c:v>
                </c:pt>
                <c:pt idx="152">
                  <c:v>1.245382000000004</c:v>
                </c:pt>
                <c:pt idx="153">
                  <c:v>1.5010340000000002</c:v>
                </c:pt>
                <c:pt idx="154">
                  <c:v>1.3785130000000005</c:v>
                </c:pt>
                <c:pt idx="155">
                  <c:v>0.70333600000000185</c:v>
                </c:pt>
                <c:pt idx="156">
                  <c:v>0.84349000000000118</c:v>
                </c:pt>
                <c:pt idx="157">
                  <c:v>0.642652000000001</c:v>
                </c:pt>
                <c:pt idx="158">
                  <c:v>0.58864800000000062</c:v>
                </c:pt>
                <c:pt idx="159">
                  <c:v>0.56274200000000107</c:v>
                </c:pt>
                <c:pt idx="160">
                  <c:v>0.55896800000000035</c:v>
                </c:pt>
                <c:pt idx="161">
                  <c:v>0.53526199999999857</c:v>
                </c:pt>
                <c:pt idx="162">
                  <c:v>0.92134299999999913</c:v>
                </c:pt>
                <c:pt idx="163">
                  <c:v>1.1010289999999994</c:v>
                </c:pt>
                <c:pt idx="164">
                  <c:v>1.0943889999999996</c:v>
                </c:pt>
                <c:pt idx="165">
                  <c:v>1.565181000000001</c:v>
                </c:pt>
                <c:pt idx="166">
                  <c:v>1.5647839999999995</c:v>
                </c:pt>
                <c:pt idx="167">
                  <c:v>1.9215239999999996</c:v>
                </c:pt>
                <c:pt idx="168">
                  <c:v>1.8891860000000003</c:v>
                </c:pt>
                <c:pt idx="191">
                  <c:v>0</c:v>
                </c:pt>
                <c:pt idx="192">
                  <c:v>0.01</c:v>
                </c:pt>
                <c:pt idx="193">
                  <c:v>5.1000000000000004E-2</c:v>
                </c:pt>
                <c:pt idx="194">
                  <c:v>5.3100000000000001E-2</c:v>
                </c:pt>
                <c:pt idx="195">
                  <c:v>5.4431000000000003</c:v>
                </c:pt>
                <c:pt idx="196">
                  <c:v>9.8887</c:v>
                </c:pt>
                <c:pt idx="197">
                  <c:v>15.270700000000001</c:v>
                </c:pt>
                <c:pt idx="198">
                  <c:v>15.3935</c:v>
                </c:pt>
                <c:pt idx="199">
                  <c:v>16.998999999999999</c:v>
                </c:pt>
                <c:pt idx="200">
                  <c:v>17.152900000000002</c:v>
                </c:pt>
                <c:pt idx="201">
                  <c:v>17.294300000000003</c:v>
                </c:pt>
                <c:pt idx="202">
                  <c:v>17.382300000000004</c:v>
                </c:pt>
                <c:pt idx="203">
                  <c:v>17.511300000000002</c:v>
                </c:pt>
                <c:pt idx="204">
                  <c:v>17.716600000000003</c:v>
                </c:pt>
                <c:pt idx="205">
                  <c:v>17.753000000000004</c:v>
                </c:pt>
                <c:pt idx="206">
                  <c:v>17.750900000000005</c:v>
                </c:pt>
                <c:pt idx="207">
                  <c:v>15.802699999999998</c:v>
                </c:pt>
                <c:pt idx="208">
                  <c:v>17.9648</c:v>
                </c:pt>
                <c:pt idx="209">
                  <c:v>17.5059</c:v>
                </c:pt>
                <c:pt idx="210">
                  <c:v>24.823200000000003</c:v>
                </c:pt>
                <c:pt idx="211">
                  <c:v>27.618000000000002</c:v>
                </c:pt>
                <c:pt idx="212">
                  <c:v>30.635200000000005</c:v>
                </c:pt>
                <c:pt idx="213">
                  <c:v>32.263300000000001</c:v>
                </c:pt>
                <c:pt idx="214">
                  <c:v>34.086200000000005</c:v>
                </c:pt>
                <c:pt idx="215">
                  <c:v>34.217700000000008</c:v>
                </c:pt>
                <c:pt idx="216">
                  <c:v>40.652500000000003</c:v>
                </c:pt>
                <c:pt idx="217">
                  <c:v>40.699400000000004</c:v>
                </c:pt>
                <c:pt idx="218">
                  <c:v>48.275300000000001</c:v>
                </c:pt>
                <c:pt idx="219">
                  <c:v>55.463800000000013</c:v>
                </c:pt>
                <c:pt idx="220">
                  <c:v>52.940599999999996</c:v>
                </c:pt>
                <c:pt idx="221">
                  <c:v>57.211300000000001</c:v>
                </c:pt>
                <c:pt idx="222">
                  <c:v>52.334300000000006</c:v>
                </c:pt>
                <c:pt idx="223">
                  <c:v>47.937599999999996</c:v>
                </c:pt>
                <c:pt idx="224">
                  <c:v>47.022199999999998</c:v>
                </c:pt>
                <c:pt idx="225">
                  <c:v>47.545200000000001</c:v>
                </c:pt>
                <c:pt idx="226">
                  <c:v>45.6783</c:v>
                </c:pt>
                <c:pt idx="227">
                  <c:v>45.491799999999998</c:v>
                </c:pt>
                <c:pt idx="228">
                  <c:v>39.481000000000002</c:v>
                </c:pt>
                <c:pt idx="229">
                  <c:v>39.719200000000001</c:v>
                </c:pt>
                <c:pt idx="230">
                  <c:v>33.096900000000005</c:v>
                </c:pt>
                <c:pt idx="231">
                  <c:v>24.593199999999996</c:v>
                </c:pt>
                <c:pt idx="232">
                  <c:v>26.947100000000002</c:v>
                </c:pt>
                <c:pt idx="233">
                  <c:v>17.924100000000003</c:v>
                </c:pt>
                <c:pt idx="234">
                  <c:v>19.545099999999998</c:v>
                </c:pt>
                <c:pt idx="235">
                  <c:v>19.729299999999999</c:v>
                </c:pt>
                <c:pt idx="236">
                  <c:v>17.561000000000003</c:v>
                </c:pt>
                <c:pt idx="237">
                  <c:v>15.791399999999999</c:v>
                </c:pt>
                <c:pt idx="238">
                  <c:v>15.7928</c:v>
                </c:pt>
                <c:pt idx="239">
                  <c:v>16.025500000000001</c:v>
                </c:pt>
                <c:pt idx="240">
                  <c:v>16.195900000000002</c:v>
                </c:pt>
                <c:pt idx="241">
                  <c:v>15.9154</c:v>
                </c:pt>
                <c:pt idx="242">
                  <c:v>17.903500000000001</c:v>
                </c:pt>
                <c:pt idx="243">
                  <c:v>18.964400000000001</c:v>
                </c:pt>
                <c:pt idx="244">
                  <c:v>18.8247</c:v>
                </c:pt>
                <c:pt idx="245">
                  <c:v>26.607400000000002</c:v>
                </c:pt>
                <c:pt idx="246">
                  <c:v>23.773600000000002</c:v>
                </c:pt>
                <c:pt idx="247">
                  <c:v>27.223800000000001</c:v>
                </c:pt>
                <c:pt idx="248">
                  <c:v>29.443800000000003</c:v>
                </c:pt>
                <c:pt idx="249">
                  <c:v>29.397600000000004</c:v>
                </c:pt>
                <c:pt idx="250">
                  <c:v>29.890700000000006</c:v>
                </c:pt>
                <c:pt idx="251">
                  <c:v>31.346000000000004</c:v>
                </c:pt>
                <c:pt idx="252">
                  <c:v>30.736700000000006</c:v>
                </c:pt>
                <c:pt idx="253">
                  <c:v>30.783900000000006</c:v>
                </c:pt>
                <c:pt idx="254">
                  <c:v>28.200000000000003</c:v>
                </c:pt>
                <c:pt idx="255">
                  <c:v>25.240700000000004</c:v>
                </c:pt>
                <c:pt idx="256">
                  <c:v>23.303500000000003</c:v>
                </c:pt>
                <c:pt idx="257">
                  <c:v>15.500500000000002</c:v>
                </c:pt>
                <c:pt idx="258">
                  <c:v>14.6547</c:v>
                </c:pt>
                <c:pt idx="259">
                  <c:v>11.242300000000002</c:v>
                </c:pt>
                <c:pt idx="260">
                  <c:v>8.9891000000000005</c:v>
                </c:pt>
                <c:pt idx="261">
                  <c:v>8.9042000000000012</c:v>
                </c:pt>
                <c:pt idx="262">
                  <c:v>8.4510000000000005</c:v>
                </c:pt>
                <c:pt idx="263">
                  <c:v>7.0374000000000008</c:v>
                </c:pt>
                <c:pt idx="264">
                  <c:v>6.9768999999999997</c:v>
                </c:pt>
                <c:pt idx="265">
                  <c:v>6.9093</c:v>
                </c:pt>
                <c:pt idx="266">
                  <c:v>6.6208999999999998</c:v>
                </c:pt>
                <c:pt idx="267">
                  <c:v>6.4394</c:v>
                </c:pt>
                <c:pt idx="268">
                  <c:v>2.0999000000000003</c:v>
                </c:pt>
                <c:pt idx="269">
                  <c:v>2.0052000000000003</c:v>
                </c:pt>
                <c:pt idx="270">
                  <c:v>1.5007000000000004</c:v>
                </c:pt>
                <c:pt idx="271">
                  <c:v>1.6174000000000002</c:v>
                </c:pt>
                <c:pt idx="272">
                  <c:v>1.776</c:v>
                </c:pt>
                <c:pt idx="273">
                  <c:v>1.5047000000000001</c:v>
                </c:pt>
                <c:pt idx="274">
                  <c:v>1.4842000000000002</c:v>
                </c:pt>
                <c:pt idx="275">
                  <c:v>1.3220999999999998</c:v>
                </c:pt>
                <c:pt idx="276">
                  <c:v>1.2424999999999997</c:v>
                </c:pt>
                <c:pt idx="277">
                  <c:v>1.2048999999999999</c:v>
                </c:pt>
                <c:pt idx="278">
                  <c:v>1.1637999999999999</c:v>
                </c:pt>
                <c:pt idx="279">
                  <c:v>1.1411</c:v>
                </c:pt>
                <c:pt idx="280">
                  <c:v>1.1391</c:v>
                </c:pt>
                <c:pt idx="281">
                  <c:v>1.1542999999999999</c:v>
                </c:pt>
                <c:pt idx="282">
                  <c:v>1.2357</c:v>
                </c:pt>
                <c:pt idx="283">
                  <c:v>0.96140000000000003</c:v>
                </c:pt>
                <c:pt idx="284">
                  <c:v>0.77460000000000007</c:v>
                </c:pt>
                <c:pt idx="285">
                  <c:v>0.65410000000000001</c:v>
                </c:pt>
                <c:pt idx="286">
                  <c:v>0.63160000000000005</c:v>
                </c:pt>
                <c:pt idx="287">
                  <c:v>0.44530000000000003</c:v>
                </c:pt>
                <c:pt idx="288">
                  <c:v>0.38500000000000006</c:v>
                </c:pt>
                <c:pt idx="289">
                  <c:v>0.41410000000000008</c:v>
                </c:pt>
                <c:pt idx="290">
                  <c:v>0.4108</c:v>
                </c:pt>
                <c:pt idx="291">
                  <c:v>0.40180000000000005</c:v>
                </c:pt>
                <c:pt idx="292">
                  <c:v>0.38180000000000003</c:v>
                </c:pt>
                <c:pt idx="293">
                  <c:v>0.34079999999999999</c:v>
                </c:pt>
                <c:pt idx="294">
                  <c:v>0.25939999999999996</c:v>
                </c:pt>
                <c:pt idx="295">
                  <c:v>0.21840000000000001</c:v>
                </c:pt>
                <c:pt idx="296">
                  <c:v>0.19240000000000002</c:v>
                </c:pt>
                <c:pt idx="297">
                  <c:v>0.21310000000000004</c:v>
                </c:pt>
                <c:pt idx="298">
                  <c:v>0.17080000000000001</c:v>
                </c:pt>
                <c:pt idx="299">
                  <c:v>0.17080000000000001</c:v>
                </c:pt>
                <c:pt idx="300">
                  <c:v>0.17080000000000001</c:v>
                </c:pt>
                <c:pt idx="301">
                  <c:v>0.25194</c:v>
                </c:pt>
                <c:pt idx="302">
                  <c:v>0.24793999999999999</c:v>
                </c:pt>
                <c:pt idx="303">
                  <c:v>0.24893999999999999</c:v>
                </c:pt>
                <c:pt idx="304">
                  <c:v>0.31994</c:v>
                </c:pt>
                <c:pt idx="305">
                  <c:v>0.41234000000000004</c:v>
                </c:pt>
                <c:pt idx="306">
                  <c:v>0.55633900000000014</c:v>
                </c:pt>
                <c:pt idx="307">
                  <c:v>0.64933900000000022</c:v>
                </c:pt>
                <c:pt idx="308">
                  <c:v>0.69733900000000015</c:v>
                </c:pt>
                <c:pt idx="309">
                  <c:v>0.75593900000000014</c:v>
                </c:pt>
                <c:pt idx="310">
                  <c:v>0.75593900000000014</c:v>
                </c:pt>
                <c:pt idx="311">
                  <c:v>0.78093900000000005</c:v>
                </c:pt>
                <c:pt idx="312">
                  <c:v>0.78093900000000005</c:v>
                </c:pt>
                <c:pt idx="313">
                  <c:v>0.64669900000000013</c:v>
                </c:pt>
                <c:pt idx="314">
                  <c:v>0.62569900000000012</c:v>
                </c:pt>
                <c:pt idx="315">
                  <c:v>0.60969900000000021</c:v>
                </c:pt>
                <c:pt idx="316">
                  <c:v>0.53869900000000015</c:v>
                </c:pt>
                <c:pt idx="317">
                  <c:v>0.41629900000000014</c:v>
                </c:pt>
                <c:pt idx="318">
                  <c:v>0.27230000000000004</c:v>
                </c:pt>
                <c:pt idx="319">
                  <c:v>0.15230000000000002</c:v>
                </c:pt>
                <c:pt idx="320">
                  <c:v>0.10430000000000002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0</c:v>
                </c:pt>
                <c:pt idx="324">
                  <c:v>0.1185800000000003</c:v>
                </c:pt>
                <c:pt idx="325">
                  <c:v>0.16757300000000033</c:v>
                </c:pt>
                <c:pt idx="326">
                  <c:v>0.28181100000000042</c:v>
                </c:pt>
                <c:pt idx="327">
                  <c:v>0.28181100000000042</c:v>
                </c:pt>
                <c:pt idx="328">
                  <c:v>0.28181100000000042</c:v>
                </c:pt>
                <c:pt idx="329">
                  <c:v>0.28181100000000042</c:v>
                </c:pt>
                <c:pt idx="330">
                  <c:v>0.28568100000000018</c:v>
                </c:pt>
                <c:pt idx="331">
                  <c:v>0.34178900000000068</c:v>
                </c:pt>
                <c:pt idx="332">
                  <c:v>0.39064800000000033</c:v>
                </c:pt>
                <c:pt idx="333">
                  <c:v>0.46486600000000033</c:v>
                </c:pt>
                <c:pt idx="334">
                  <c:v>0.54452200000000017</c:v>
                </c:pt>
                <c:pt idx="335">
                  <c:v>0.59158000000000044</c:v>
                </c:pt>
                <c:pt idx="336">
                  <c:v>0.51926000000000039</c:v>
                </c:pt>
                <c:pt idx="337">
                  <c:v>0.53977700000000017</c:v>
                </c:pt>
                <c:pt idx="338">
                  <c:v>1.9381439999999999</c:v>
                </c:pt>
                <c:pt idx="339">
                  <c:v>1.9381439999999999</c:v>
                </c:pt>
                <c:pt idx="340">
                  <c:v>1.9381439999999999</c:v>
                </c:pt>
                <c:pt idx="341">
                  <c:v>1.9949939999999997</c:v>
                </c:pt>
                <c:pt idx="342">
                  <c:v>2.0097539999999996</c:v>
                </c:pt>
                <c:pt idx="343">
                  <c:v>1.9536459999999993</c:v>
                </c:pt>
                <c:pt idx="344">
                  <c:v>1.9047869999999996</c:v>
                </c:pt>
                <c:pt idx="345">
                  <c:v>1.8774639999999996</c:v>
                </c:pt>
                <c:pt idx="346">
                  <c:v>2.0325380000000002</c:v>
                </c:pt>
                <c:pt idx="347">
                  <c:v>2.3554240000000002</c:v>
                </c:pt>
                <c:pt idx="348">
                  <c:v>2.5658779999999997</c:v>
                </c:pt>
                <c:pt idx="349">
                  <c:v>2.4963679999999999</c:v>
                </c:pt>
                <c:pt idx="350">
                  <c:v>0.98376300000000017</c:v>
                </c:pt>
                <c:pt idx="351">
                  <c:v>0.98376300000000017</c:v>
                </c:pt>
                <c:pt idx="352">
                  <c:v>0.98376300000000017</c:v>
                </c:pt>
                <c:pt idx="353">
                  <c:v>0.92766300000000024</c:v>
                </c:pt>
                <c:pt idx="354">
                  <c:v>0.90903300000000042</c:v>
                </c:pt>
                <c:pt idx="355">
                  <c:v>0.96057300000000034</c:v>
                </c:pt>
                <c:pt idx="356">
                  <c:v>1.0527780000000002</c:v>
                </c:pt>
                <c:pt idx="357">
                  <c:v>1.0058830000000003</c:v>
                </c:pt>
                <c:pt idx="358">
                  <c:v>0.7711530000000002</c:v>
                </c:pt>
                <c:pt idx="359">
                  <c:v>0.40120899999999998</c:v>
                </c:pt>
                <c:pt idx="360">
                  <c:v>0.14449500000000001</c:v>
                </c:pt>
                <c:pt idx="383">
                  <c:v>0</c:v>
                </c:pt>
                <c:pt idx="384">
                  <c:v>2.2700000000000001E-2</c:v>
                </c:pt>
                <c:pt idx="385">
                  <c:v>2.2700000000000001E-2</c:v>
                </c:pt>
                <c:pt idx="386">
                  <c:v>1.3000000000000002E-3</c:v>
                </c:pt>
                <c:pt idx="387">
                  <c:v>5.7999999999999996E-3</c:v>
                </c:pt>
                <c:pt idx="388">
                  <c:v>2.12E-2</c:v>
                </c:pt>
                <c:pt idx="389">
                  <c:v>2.12E-2</c:v>
                </c:pt>
                <c:pt idx="390">
                  <c:v>2.12E-2</c:v>
                </c:pt>
                <c:pt idx="391">
                  <c:v>2.12E-2</c:v>
                </c:pt>
                <c:pt idx="392">
                  <c:v>2.1600000000000001E-2</c:v>
                </c:pt>
                <c:pt idx="393">
                  <c:v>2.6200000000000005E-2</c:v>
                </c:pt>
                <c:pt idx="394">
                  <c:v>0.12480000000000001</c:v>
                </c:pt>
                <c:pt idx="395">
                  <c:v>0.12480000000000001</c:v>
                </c:pt>
                <c:pt idx="396">
                  <c:v>0.14530000000000001</c:v>
                </c:pt>
                <c:pt idx="397">
                  <c:v>0.14530000000000001</c:v>
                </c:pt>
                <c:pt idx="398">
                  <c:v>0.14530000000000001</c:v>
                </c:pt>
                <c:pt idx="399">
                  <c:v>0.14080000000000001</c:v>
                </c:pt>
                <c:pt idx="400">
                  <c:v>0.12540000000000001</c:v>
                </c:pt>
                <c:pt idx="401">
                  <c:v>0.12560000000000002</c:v>
                </c:pt>
                <c:pt idx="402">
                  <c:v>0.12560000000000002</c:v>
                </c:pt>
                <c:pt idx="403">
                  <c:v>0.19340000000000004</c:v>
                </c:pt>
                <c:pt idx="404">
                  <c:v>0.19340000000000002</c:v>
                </c:pt>
                <c:pt idx="405">
                  <c:v>0.18859999999999999</c:v>
                </c:pt>
                <c:pt idx="406">
                  <c:v>0.09</c:v>
                </c:pt>
                <c:pt idx="407">
                  <c:v>0.09</c:v>
                </c:pt>
                <c:pt idx="408">
                  <c:v>8.7800000000000003E-2</c:v>
                </c:pt>
                <c:pt idx="409">
                  <c:v>8.7800000000000003E-2</c:v>
                </c:pt>
                <c:pt idx="410">
                  <c:v>8.7800000000000003E-2</c:v>
                </c:pt>
                <c:pt idx="411">
                  <c:v>8.8300000000000003E-2</c:v>
                </c:pt>
                <c:pt idx="412">
                  <c:v>9.4700000000000006E-2</c:v>
                </c:pt>
                <c:pt idx="413">
                  <c:v>1.0395000000000001</c:v>
                </c:pt>
                <c:pt idx="414">
                  <c:v>1.06</c:v>
                </c:pt>
                <c:pt idx="415">
                  <c:v>0.99220000000000008</c:v>
                </c:pt>
                <c:pt idx="416">
                  <c:v>2.0446</c:v>
                </c:pt>
                <c:pt idx="417">
                  <c:v>2.0446</c:v>
                </c:pt>
                <c:pt idx="418">
                  <c:v>2.0446</c:v>
                </c:pt>
                <c:pt idx="419">
                  <c:v>2.0446</c:v>
                </c:pt>
                <c:pt idx="420">
                  <c:v>2.0691000000000002</c:v>
                </c:pt>
                <c:pt idx="421">
                  <c:v>2.0691000000000002</c:v>
                </c:pt>
                <c:pt idx="422">
                  <c:v>4.0594999999999999</c:v>
                </c:pt>
                <c:pt idx="423">
                  <c:v>4.0660999999999996</c:v>
                </c:pt>
                <c:pt idx="424">
                  <c:v>10.736900000000002</c:v>
                </c:pt>
                <c:pt idx="425">
                  <c:v>9.7919000000000018</c:v>
                </c:pt>
                <c:pt idx="426">
                  <c:v>12.022300000000001</c:v>
                </c:pt>
                <c:pt idx="427">
                  <c:v>13.972600000000002</c:v>
                </c:pt>
                <c:pt idx="428">
                  <c:v>12.942200000000003</c:v>
                </c:pt>
                <c:pt idx="429">
                  <c:v>15.738300000000002</c:v>
                </c:pt>
                <c:pt idx="430">
                  <c:v>15.899400000000004</c:v>
                </c:pt>
                <c:pt idx="431">
                  <c:v>19.628900000000002</c:v>
                </c:pt>
                <c:pt idx="432">
                  <c:v>24.632000000000009</c:v>
                </c:pt>
                <c:pt idx="433">
                  <c:v>24.632000000000009</c:v>
                </c:pt>
                <c:pt idx="434">
                  <c:v>26.890800000000006</c:v>
                </c:pt>
                <c:pt idx="435">
                  <c:v>31.099100000000011</c:v>
                </c:pt>
                <c:pt idx="436">
                  <c:v>30.571300000000008</c:v>
                </c:pt>
                <c:pt idx="437">
                  <c:v>37.587100000000007</c:v>
                </c:pt>
                <c:pt idx="438">
                  <c:v>37.338100000000004</c:v>
                </c:pt>
                <c:pt idx="439">
                  <c:v>37.744600000000005</c:v>
                </c:pt>
                <c:pt idx="440">
                  <c:v>40.54310000000001</c:v>
                </c:pt>
                <c:pt idx="441">
                  <c:v>39.246800000000007</c:v>
                </c:pt>
                <c:pt idx="442">
                  <c:v>40.648700000000005</c:v>
                </c:pt>
                <c:pt idx="443">
                  <c:v>39.294300000000007</c:v>
                </c:pt>
                <c:pt idx="444">
                  <c:v>34.280900000000003</c:v>
                </c:pt>
                <c:pt idx="445">
                  <c:v>34.280999999999999</c:v>
                </c:pt>
                <c:pt idx="446">
                  <c:v>35.427699999999994</c:v>
                </c:pt>
                <c:pt idx="447">
                  <c:v>31.279599999999999</c:v>
                </c:pt>
                <c:pt idx="448">
                  <c:v>28.201499999999999</c:v>
                </c:pt>
                <c:pt idx="449">
                  <c:v>21.234500000000001</c:v>
                </c:pt>
                <c:pt idx="450">
                  <c:v>22.790399999999998</c:v>
                </c:pt>
                <c:pt idx="451">
                  <c:v>20.470099999999999</c:v>
                </c:pt>
                <c:pt idx="452">
                  <c:v>17.672099999999997</c:v>
                </c:pt>
                <c:pt idx="453">
                  <c:v>16.267799999999998</c:v>
                </c:pt>
                <c:pt idx="454">
                  <c:v>14.704900000000002</c:v>
                </c:pt>
                <c:pt idx="455">
                  <c:v>12.3299</c:v>
                </c:pt>
                <c:pt idx="456">
                  <c:v>12.304500000000003</c:v>
                </c:pt>
                <c:pt idx="457">
                  <c:v>12.304399999999999</c:v>
                </c:pt>
                <c:pt idx="458">
                  <c:v>6.9090000000000016</c:v>
                </c:pt>
                <c:pt idx="459">
                  <c:v>6.8427000000000016</c:v>
                </c:pt>
                <c:pt idx="460">
                  <c:v>3.8154000000000003</c:v>
                </c:pt>
                <c:pt idx="461">
                  <c:v>3.8189000000000002</c:v>
                </c:pt>
                <c:pt idx="462">
                  <c:v>0.26209999999999994</c:v>
                </c:pt>
                <c:pt idx="463">
                  <c:v>0.22590000000000002</c:v>
                </c:pt>
                <c:pt idx="464">
                  <c:v>0.216</c:v>
                </c:pt>
                <c:pt idx="465">
                  <c:v>0.12130000000000001</c:v>
                </c:pt>
                <c:pt idx="466">
                  <c:v>0.13240000000000002</c:v>
                </c:pt>
                <c:pt idx="467">
                  <c:v>0.1323</c:v>
                </c:pt>
                <c:pt idx="468">
                  <c:v>0.12560000000000002</c:v>
                </c:pt>
                <c:pt idx="469">
                  <c:v>0.12560000000000002</c:v>
                </c:pt>
                <c:pt idx="470">
                  <c:v>0.12700000000000003</c:v>
                </c:pt>
                <c:pt idx="471">
                  <c:v>0.12610000000000002</c:v>
                </c:pt>
                <c:pt idx="472">
                  <c:v>8.3000000000000004E-2</c:v>
                </c:pt>
                <c:pt idx="473">
                  <c:v>3.4200000000000001E-2</c:v>
                </c:pt>
                <c:pt idx="474">
                  <c:v>3.32E-2</c:v>
                </c:pt>
                <c:pt idx="475">
                  <c:v>3.6600000000000008E-2</c:v>
                </c:pt>
                <c:pt idx="476">
                  <c:v>2.6000000000000002E-2</c:v>
                </c:pt>
                <c:pt idx="477">
                  <c:v>6.9199999999999998E-2</c:v>
                </c:pt>
                <c:pt idx="478">
                  <c:v>5.8000000000000003E-2</c:v>
                </c:pt>
                <c:pt idx="479">
                  <c:v>5.8000000000000003E-2</c:v>
                </c:pt>
                <c:pt idx="480">
                  <c:v>5.9400000000000008E-2</c:v>
                </c:pt>
                <c:pt idx="481">
                  <c:v>5.9400000000000008E-2</c:v>
                </c:pt>
                <c:pt idx="482">
                  <c:v>8.1299999999999997E-2</c:v>
                </c:pt>
                <c:pt idx="483">
                  <c:v>8.1200000000000008E-2</c:v>
                </c:pt>
                <c:pt idx="484">
                  <c:v>8.0299999999999996E-2</c:v>
                </c:pt>
                <c:pt idx="485">
                  <c:v>9.8400000000000001E-2</c:v>
                </c:pt>
                <c:pt idx="486">
                  <c:v>0.10110000000000001</c:v>
                </c:pt>
                <c:pt idx="487">
                  <c:v>9.7400000000000028E-2</c:v>
                </c:pt>
                <c:pt idx="488">
                  <c:v>9.5799999999999996E-2</c:v>
                </c:pt>
                <c:pt idx="489">
                  <c:v>5.4600000000000003E-2</c:v>
                </c:pt>
                <c:pt idx="490">
                  <c:v>5.5399999999999998E-2</c:v>
                </c:pt>
                <c:pt idx="491">
                  <c:v>0.10340000000000001</c:v>
                </c:pt>
                <c:pt idx="492">
                  <c:v>0.10070000000000001</c:v>
                </c:pt>
                <c:pt idx="493">
                  <c:v>0.10072400000000001</c:v>
                </c:pt>
                <c:pt idx="494">
                  <c:v>7.6924000000000006E-2</c:v>
                </c:pt>
                <c:pt idx="495">
                  <c:v>8.4634000000000001E-2</c:v>
                </c:pt>
                <c:pt idx="496">
                  <c:v>8.4634000000000001E-2</c:v>
                </c:pt>
                <c:pt idx="497">
                  <c:v>6.3783999999999993E-2</c:v>
                </c:pt>
                <c:pt idx="498">
                  <c:v>6.8764000000000006E-2</c:v>
                </c:pt>
                <c:pt idx="499">
                  <c:v>6.8767000000000009E-2</c:v>
                </c:pt>
                <c:pt idx="500">
                  <c:v>7.2269000000000014E-2</c:v>
                </c:pt>
                <c:pt idx="501">
                  <c:v>7.0418999999999995E-2</c:v>
                </c:pt>
                <c:pt idx="502">
                  <c:v>6.9619E-2</c:v>
                </c:pt>
                <c:pt idx="503">
                  <c:v>2.1619000000000003E-2</c:v>
                </c:pt>
                <c:pt idx="504">
                  <c:v>2.1619000000000003E-2</c:v>
                </c:pt>
                <c:pt idx="505">
                  <c:v>2.1595000000000003E-2</c:v>
                </c:pt>
                <c:pt idx="506">
                  <c:v>2.1595000000000003E-2</c:v>
                </c:pt>
                <c:pt idx="507">
                  <c:v>1.5460000000000002E-2</c:v>
                </c:pt>
                <c:pt idx="508">
                  <c:v>1.5460000000000002E-2</c:v>
                </c:pt>
                <c:pt idx="509">
                  <c:v>1.5300000000000001E-2</c:v>
                </c:pt>
                <c:pt idx="510">
                  <c:v>7.7700000000000017E-3</c:v>
                </c:pt>
                <c:pt idx="511">
                  <c:v>7.7670000000000013E-3</c:v>
                </c:pt>
                <c:pt idx="512">
                  <c:v>6.7230000000000007E-3</c:v>
                </c:pt>
                <c:pt idx="513">
                  <c:v>5.7729999999999995E-3</c:v>
                </c:pt>
                <c:pt idx="514">
                  <c:v>6.973E-3</c:v>
                </c:pt>
                <c:pt idx="515">
                  <c:v>6.973E-3</c:v>
                </c:pt>
                <c:pt idx="516">
                  <c:v>6.973E-3</c:v>
                </c:pt>
                <c:pt idx="517">
                  <c:v>6.973E-3</c:v>
                </c:pt>
                <c:pt idx="518">
                  <c:v>6.973E-3</c:v>
                </c:pt>
                <c:pt idx="519">
                  <c:v>5.3980000000000009E-3</c:v>
                </c:pt>
                <c:pt idx="520">
                  <c:v>5.8380000000000012E-3</c:v>
                </c:pt>
                <c:pt idx="521">
                  <c:v>5.2480000000000001E-3</c:v>
                </c:pt>
                <c:pt idx="522">
                  <c:v>5.098000000000001E-3</c:v>
                </c:pt>
                <c:pt idx="523">
                  <c:v>5.098000000000001E-3</c:v>
                </c:pt>
                <c:pt idx="524">
                  <c:v>3.9490000000000011E-3</c:v>
                </c:pt>
                <c:pt idx="525">
                  <c:v>1.1749000000000002E-2</c:v>
                </c:pt>
                <c:pt idx="526">
                  <c:v>1.2813999999999964E-2</c:v>
                </c:pt>
                <c:pt idx="527">
                  <c:v>1.3033999999999969E-2</c:v>
                </c:pt>
                <c:pt idx="528">
                  <c:v>1.3033999999999969E-2</c:v>
                </c:pt>
                <c:pt idx="529">
                  <c:v>1.3253999999999967E-2</c:v>
                </c:pt>
                <c:pt idx="530">
                  <c:v>1.625399999999997E-2</c:v>
                </c:pt>
                <c:pt idx="531">
                  <c:v>1.625399999999997E-2</c:v>
                </c:pt>
                <c:pt idx="532">
                  <c:v>2.0223999999999971E-2</c:v>
                </c:pt>
                <c:pt idx="533">
                  <c:v>2.0223999999999971E-2</c:v>
                </c:pt>
                <c:pt idx="534">
                  <c:v>2.1223999999999972E-2</c:v>
                </c:pt>
                <c:pt idx="535">
                  <c:v>2.1223999999999972E-2</c:v>
                </c:pt>
                <c:pt idx="536">
                  <c:v>2.3892999999999991E-2</c:v>
                </c:pt>
                <c:pt idx="537">
                  <c:v>1.6167999999999988E-2</c:v>
                </c:pt>
                <c:pt idx="538">
                  <c:v>1.3903000000000028E-2</c:v>
                </c:pt>
                <c:pt idx="539">
                  <c:v>1.3683000000000022E-2</c:v>
                </c:pt>
                <c:pt idx="540">
                  <c:v>1.3683000000000022E-2</c:v>
                </c:pt>
                <c:pt idx="541">
                  <c:v>1.3463000000000022E-2</c:v>
                </c:pt>
                <c:pt idx="542">
                  <c:v>1.0523000000000024E-2</c:v>
                </c:pt>
                <c:pt idx="543">
                  <c:v>1.0523000000000024E-2</c:v>
                </c:pt>
                <c:pt idx="544">
                  <c:v>6.8630000000000201E-3</c:v>
                </c:pt>
                <c:pt idx="545">
                  <c:v>6.8630000000000201E-3</c:v>
                </c:pt>
                <c:pt idx="546">
                  <c:v>5.8630000000000201E-3</c:v>
                </c:pt>
                <c:pt idx="547">
                  <c:v>5.8630000000000201E-3</c:v>
                </c:pt>
                <c:pt idx="548">
                  <c:v>2.6129999999999999E-3</c:v>
                </c:pt>
                <c:pt idx="549">
                  <c:v>2.5380000000000003E-3</c:v>
                </c:pt>
                <c:pt idx="550">
                  <c:v>2.5380000000000003E-3</c:v>
                </c:pt>
                <c:pt idx="551">
                  <c:v>5.2200000000000007E-3</c:v>
                </c:pt>
                <c:pt idx="552">
                  <c:v>5.2200000000000007E-3</c:v>
                </c:pt>
                <c:pt idx="575">
                  <c:v>0</c:v>
                </c:pt>
                <c:pt idx="576">
                  <c:v>0.37930000000000003</c:v>
                </c:pt>
                <c:pt idx="577">
                  <c:v>0.46550000000000002</c:v>
                </c:pt>
                <c:pt idx="578">
                  <c:v>0.59620000000000006</c:v>
                </c:pt>
                <c:pt idx="579">
                  <c:v>0.7209000000000001</c:v>
                </c:pt>
                <c:pt idx="580">
                  <c:v>0.77429999999999999</c:v>
                </c:pt>
                <c:pt idx="581">
                  <c:v>0.88370000000000004</c:v>
                </c:pt>
                <c:pt idx="582">
                  <c:v>1.0111000000000001</c:v>
                </c:pt>
                <c:pt idx="583">
                  <c:v>1.1202000000000001</c:v>
                </c:pt>
                <c:pt idx="584">
                  <c:v>1.2278000000000002</c:v>
                </c:pt>
                <c:pt idx="585">
                  <c:v>1.2394000000000001</c:v>
                </c:pt>
                <c:pt idx="586">
                  <c:v>1.3473999999999999</c:v>
                </c:pt>
                <c:pt idx="587">
                  <c:v>1.3760000000000001</c:v>
                </c:pt>
                <c:pt idx="588">
                  <c:v>1.2985</c:v>
                </c:pt>
                <c:pt idx="589">
                  <c:v>1.2984000000000002</c:v>
                </c:pt>
                <c:pt idx="590">
                  <c:v>1.2779000000000003</c:v>
                </c:pt>
                <c:pt idx="591">
                  <c:v>1.278</c:v>
                </c:pt>
                <c:pt idx="592">
                  <c:v>1.2907999999999999</c:v>
                </c:pt>
                <c:pt idx="593">
                  <c:v>1.2698999999999998</c:v>
                </c:pt>
                <c:pt idx="594">
                  <c:v>1.1980999999999999</c:v>
                </c:pt>
                <c:pt idx="595">
                  <c:v>1.2316999999999998</c:v>
                </c:pt>
                <c:pt idx="596">
                  <c:v>1.2122999999999999</c:v>
                </c:pt>
                <c:pt idx="597">
                  <c:v>1.2743</c:v>
                </c:pt>
                <c:pt idx="598">
                  <c:v>1.2332000000000001</c:v>
                </c:pt>
                <c:pt idx="599">
                  <c:v>1.2289000000000001</c:v>
                </c:pt>
                <c:pt idx="600">
                  <c:v>1.3208000000000002</c:v>
                </c:pt>
                <c:pt idx="601">
                  <c:v>1.2867000000000002</c:v>
                </c:pt>
                <c:pt idx="602">
                  <c:v>1.4174000000000002</c:v>
                </c:pt>
                <c:pt idx="603">
                  <c:v>1.3820000000000003</c:v>
                </c:pt>
                <c:pt idx="604">
                  <c:v>1.4511000000000005</c:v>
                </c:pt>
                <c:pt idx="605">
                  <c:v>1.4740000000000002</c:v>
                </c:pt>
                <c:pt idx="606">
                  <c:v>1.5256000000000003</c:v>
                </c:pt>
                <c:pt idx="607">
                  <c:v>1.4610000000000003</c:v>
                </c:pt>
                <c:pt idx="608">
                  <c:v>1.4599000000000002</c:v>
                </c:pt>
                <c:pt idx="609">
                  <c:v>1.4678000000000004</c:v>
                </c:pt>
                <c:pt idx="610">
                  <c:v>1.4729000000000003</c:v>
                </c:pt>
                <c:pt idx="611">
                  <c:v>1.5281000000000005</c:v>
                </c:pt>
                <c:pt idx="612">
                  <c:v>1.4737</c:v>
                </c:pt>
                <c:pt idx="613">
                  <c:v>1.5600000000000005</c:v>
                </c:pt>
                <c:pt idx="614">
                  <c:v>1.4921</c:v>
                </c:pt>
                <c:pt idx="615">
                  <c:v>1.4917999999999998</c:v>
                </c:pt>
                <c:pt idx="616">
                  <c:v>1.5075000000000001</c:v>
                </c:pt>
                <c:pt idx="617">
                  <c:v>1.5384000000000002</c:v>
                </c:pt>
                <c:pt idx="618">
                  <c:v>1.5490000000000002</c:v>
                </c:pt>
                <c:pt idx="619">
                  <c:v>1.7033000000000003</c:v>
                </c:pt>
                <c:pt idx="620">
                  <c:v>1.7211000000000001</c:v>
                </c:pt>
                <c:pt idx="621">
                  <c:v>1.6738000000000002</c:v>
                </c:pt>
                <c:pt idx="622">
                  <c:v>1.7416000000000003</c:v>
                </c:pt>
                <c:pt idx="623">
                  <c:v>2.0031000000000003</c:v>
                </c:pt>
                <c:pt idx="624">
                  <c:v>2.2703000000000002</c:v>
                </c:pt>
                <c:pt idx="625">
                  <c:v>2.6265999999999998</c:v>
                </c:pt>
                <c:pt idx="626">
                  <c:v>2.7503000000000002</c:v>
                </c:pt>
                <c:pt idx="627">
                  <c:v>2.7324999999999999</c:v>
                </c:pt>
                <c:pt idx="628">
                  <c:v>2.7301000000000006</c:v>
                </c:pt>
                <c:pt idx="629">
                  <c:v>2.6619000000000006</c:v>
                </c:pt>
                <c:pt idx="630">
                  <c:v>2.6332000000000004</c:v>
                </c:pt>
                <c:pt idx="631">
                  <c:v>2.4936000000000003</c:v>
                </c:pt>
                <c:pt idx="632">
                  <c:v>2.4605000000000006</c:v>
                </c:pt>
                <c:pt idx="633">
                  <c:v>2.4106000000000005</c:v>
                </c:pt>
                <c:pt idx="634">
                  <c:v>2.4339</c:v>
                </c:pt>
                <c:pt idx="635">
                  <c:v>2.0585999999999998</c:v>
                </c:pt>
                <c:pt idx="636">
                  <c:v>1.8784000000000001</c:v>
                </c:pt>
                <c:pt idx="637">
                  <c:v>1.4353</c:v>
                </c:pt>
                <c:pt idx="638">
                  <c:v>1.2109000000000001</c:v>
                </c:pt>
                <c:pt idx="639">
                  <c:v>1.3351000000000002</c:v>
                </c:pt>
                <c:pt idx="640">
                  <c:v>1.2767999999999999</c:v>
                </c:pt>
                <c:pt idx="641">
                  <c:v>1.2718</c:v>
                </c:pt>
                <c:pt idx="642">
                  <c:v>1.2014999999999998</c:v>
                </c:pt>
                <c:pt idx="643">
                  <c:v>1.1798999999999999</c:v>
                </c:pt>
                <c:pt idx="644">
                  <c:v>1.2145999999999999</c:v>
                </c:pt>
                <c:pt idx="645">
                  <c:v>1.323</c:v>
                </c:pt>
                <c:pt idx="646">
                  <c:v>1.3976</c:v>
                </c:pt>
                <c:pt idx="647">
                  <c:v>1.3851</c:v>
                </c:pt>
                <c:pt idx="648">
                  <c:v>1.2781999999999998</c:v>
                </c:pt>
                <c:pt idx="649">
                  <c:v>1.2454000000000001</c:v>
                </c:pt>
                <c:pt idx="650">
                  <c:v>1.2285999999999999</c:v>
                </c:pt>
                <c:pt idx="651">
                  <c:v>1.0686999999999998</c:v>
                </c:pt>
                <c:pt idx="652">
                  <c:v>1.0295999999999998</c:v>
                </c:pt>
                <c:pt idx="653">
                  <c:v>1.0407</c:v>
                </c:pt>
                <c:pt idx="654">
                  <c:v>1.0759000000000001</c:v>
                </c:pt>
                <c:pt idx="655">
                  <c:v>1.0402</c:v>
                </c:pt>
                <c:pt idx="656">
                  <c:v>0.97120000000000006</c:v>
                </c:pt>
                <c:pt idx="657">
                  <c:v>0.87890000000000001</c:v>
                </c:pt>
                <c:pt idx="658">
                  <c:v>0.68620000000000003</c:v>
                </c:pt>
                <c:pt idx="659">
                  <c:v>0.67379999999999995</c:v>
                </c:pt>
                <c:pt idx="660">
                  <c:v>0.67490000000000006</c:v>
                </c:pt>
                <c:pt idx="661">
                  <c:v>0.67100000000000015</c:v>
                </c:pt>
                <c:pt idx="662">
                  <c:v>0.65110000000000012</c:v>
                </c:pt>
                <c:pt idx="663">
                  <c:v>0.6867000000000002</c:v>
                </c:pt>
                <c:pt idx="664">
                  <c:v>0.66870000000000018</c:v>
                </c:pt>
                <c:pt idx="665">
                  <c:v>0.6432000000000001</c:v>
                </c:pt>
                <c:pt idx="666">
                  <c:v>0.60430000000000006</c:v>
                </c:pt>
                <c:pt idx="667">
                  <c:v>0.60430000000000017</c:v>
                </c:pt>
                <c:pt idx="668">
                  <c:v>0.56780000000000008</c:v>
                </c:pt>
                <c:pt idx="669">
                  <c:v>0.56350000000000011</c:v>
                </c:pt>
                <c:pt idx="670">
                  <c:v>0.53480000000000005</c:v>
                </c:pt>
                <c:pt idx="671">
                  <c:v>0.52800000000000014</c:v>
                </c:pt>
                <c:pt idx="672">
                  <c:v>0.5112000000000001</c:v>
                </c:pt>
                <c:pt idx="673">
                  <c:v>0.54310000000000003</c:v>
                </c:pt>
                <c:pt idx="674">
                  <c:v>0.52910000000000001</c:v>
                </c:pt>
                <c:pt idx="675">
                  <c:v>0.49620000000000009</c:v>
                </c:pt>
                <c:pt idx="676">
                  <c:v>0.53960000000000019</c:v>
                </c:pt>
                <c:pt idx="677">
                  <c:v>0.57520000000000004</c:v>
                </c:pt>
                <c:pt idx="678">
                  <c:v>0.60070000000000012</c:v>
                </c:pt>
                <c:pt idx="679">
                  <c:v>0.61950000000000005</c:v>
                </c:pt>
                <c:pt idx="680">
                  <c:v>0.63829999999999998</c:v>
                </c:pt>
                <c:pt idx="681">
                  <c:v>0.75059999999999993</c:v>
                </c:pt>
                <c:pt idx="682">
                  <c:v>0.88109999999999977</c:v>
                </c:pt>
                <c:pt idx="683">
                  <c:v>0.93509999999999993</c:v>
                </c:pt>
                <c:pt idx="684">
                  <c:v>0.93269999999999997</c:v>
                </c:pt>
                <c:pt idx="685">
                  <c:v>0.95754299999999981</c:v>
                </c:pt>
                <c:pt idx="686">
                  <c:v>1.0084659999999999</c:v>
                </c:pt>
                <c:pt idx="687">
                  <c:v>1.0107389999999996</c:v>
                </c:pt>
                <c:pt idx="688">
                  <c:v>0.97537999999999969</c:v>
                </c:pt>
                <c:pt idx="689">
                  <c:v>0.93932799999999983</c:v>
                </c:pt>
                <c:pt idx="690">
                  <c:v>1.06243</c:v>
                </c:pt>
                <c:pt idx="691">
                  <c:v>1.0654540000000001</c:v>
                </c:pt>
                <c:pt idx="692">
                  <c:v>1.2299070000000003</c:v>
                </c:pt>
                <c:pt idx="693">
                  <c:v>1.2480240000000002</c:v>
                </c:pt>
                <c:pt idx="694">
                  <c:v>1.2155560000000005</c:v>
                </c:pt>
                <c:pt idx="695">
                  <c:v>1.2250960000000004</c:v>
                </c:pt>
                <c:pt idx="696">
                  <c:v>1.3302960000000006</c:v>
                </c:pt>
                <c:pt idx="697">
                  <c:v>1.3115730000000005</c:v>
                </c:pt>
                <c:pt idx="698">
                  <c:v>1.3789340000000008</c:v>
                </c:pt>
                <c:pt idx="699">
                  <c:v>1.4002410000000007</c:v>
                </c:pt>
                <c:pt idx="700">
                  <c:v>1.431715000000001</c:v>
                </c:pt>
                <c:pt idx="701">
                  <c:v>1.4182670000000008</c:v>
                </c:pt>
                <c:pt idx="702">
                  <c:v>1.3340710000000005</c:v>
                </c:pt>
                <c:pt idx="703">
                  <c:v>1.4821670000000005</c:v>
                </c:pt>
                <c:pt idx="704">
                  <c:v>1.5365940000000002</c:v>
                </c:pt>
                <c:pt idx="705">
                  <c:v>1.4206570000000005</c:v>
                </c:pt>
                <c:pt idx="706">
                  <c:v>1.3409650000000002</c:v>
                </c:pt>
                <c:pt idx="707">
                  <c:v>1.2971649999999997</c:v>
                </c:pt>
                <c:pt idx="708">
                  <c:v>1.212655</c:v>
                </c:pt>
                <c:pt idx="709">
                  <c:v>1.2377549999999999</c:v>
                </c:pt>
                <c:pt idx="710">
                  <c:v>1.1355170000000001</c:v>
                </c:pt>
                <c:pt idx="711">
                  <c:v>1.1554219999999997</c:v>
                </c:pt>
                <c:pt idx="712">
                  <c:v>1.1402830000000002</c:v>
                </c:pt>
                <c:pt idx="713">
                  <c:v>1.1735230000000001</c:v>
                </c:pt>
                <c:pt idx="714">
                  <c:v>1.1896329999999999</c:v>
                </c:pt>
                <c:pt idx="715">
                  <c:v>1.0706</c:v>
                </c:pt>
                <c:pt idx="716">
                  <c:v>0.93207800000000007</c:v>
                </c:pt>
                <c:pt idx="717">
                  <c:v>1.011768</c:v>
                </c:pt>
                <c:pt idx="718">
                  <c:v>1.076281</c:v>
                </c:pt>
                <c:pt idx="719">
                  <c:v>1.0981369999999997</c:v>
                </c:pt>
                <c:pt idx="720">
                  <c:v>1.0843299999999998</c:v>
                </c:pt>
                <c:pt idx="721">
                  <c:v>1.1020849999999998</c:v>
                </c:pt>
                <c:pt idx="722">
                  <c:v>1.1396789999999999</c:v>
                </c:pt>
                <c:pt idx="723">
                  <c:v>1.1569069999999999</c:v>
                </c:pt>
                <c:pt idx="724">
                  <c:v>1.221719</c:v>
                </c:pt>
                <c:pt idx="725">
                  <c:v>1.3185229999999997</c:v>
                </c:pt>
                <c:pt idx="726">
                  <c:v>1.3293949999999999</c:v>
                </c:pt>
                <c:pt idx="727">
                  <c:v>1.338897</c:v>
                </c:pt>
                <c:pt idx="728">
                  <c:v>1.2981819999999997</c:v>
                </c:pt>
                <c:pt idx="729">
                  <c:v>1.223279</c:v>
                </c:pt>
                <c:pt idx="730">
                  <c:v>1.1988740000000002</c:v>
                </c:pt>
                <c:pt idx="731">
                  <c:v>1.2125999999999999</c:v>
                </c:pt>
                <c:pt idx="732">
                  <c:v>1.2077930000000001</c:v>
                </c:pt>
                <c:pt idx="733">
                  <c:v>1.2076560000000003</c:v>
                </c:pt>
                <c:pt idx="734">
                  <c:v>1.1872250000000002</c:v>
                </c:pt>
                <c:pt idx="735">
                  <c:v>1.147645</c:v>
                </c:pt>
                <c:pt idx="736">
                  <c:v>1.1187479999999999</c:v>
                </c:pt>
                <c:pt idx="737">
                  <c:v>1.026465</c:v>
                </c:pt>
                <c:pt idx="738">
                  <c:v>0.97751499999999991</c:v>
                </c:pt>
                <c:pt idx="739">
                  <c:v>0.99539499999999992</c:v>
                </c:pt>
                <c:pt idx="740">
                  <c:v>0.98972000000000004</c:v>
                </c:pt>
                <c:pt idx="741">
                  <c:v>1.0190000000000001</c:v>
                </c:pt>
                <c:pt idx="742">
                  <c:v>1.016824</c:v>
                </c:pt>
                <c:pt idx="743">
                  <c:v>1.000807</c:v>
                </c:pt>
                <c:pt idx="744">
                  <c:v>1.023101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4-4810-9A6A-AB37C95E747C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57.684700000000007</c:v>
                </c:pt>
                <c:pt idx="1">
                  <c:v>59.711900000000007</c:v>
                </c:pt>
                <c:pt idx="2">
                  <c:v>63.762299999999996</c:v>
                </c:pt>
                <c:pt idx="3">
                  <c:v>71.035200000000003</c:v>
                </c:pt>
                <c:pt idx="4">
                  <c:v>65.845800000000011</c:v>
                </c:pt>
                <c:pt idx="5">
                  <c:v>65.834400000000016</c:v>
                </c:pt>
                <c:pt idx="6">
                  <c:v>61.6676</c:v>
                </c:pt>
                <c:pt idx="7">
                  <c:v>57.1325</c:v>
                </c:pt>
                <c:pt idx="8">
                  <c:v>52.078400000000002</c:v>
                </c:pt>
                <c:pt idx="9">
                  <c:v>45.920500000000004</c:v>
                </c:pt>
                <c:pt idx="10">
                  <c:v>41.316499999999991</c:v>
                </c:pt>
                <c:pt idx="11">
                  <c:v>45.193599999999989</c:v>
                </c:pt>
                <c:pt idx="12">
                  <c:v>47.366300000000003</c:v>
                </c:pt>
                <c:pt idx="13">
                  <c:v>50.154199999999996</c:v>
                </c:pt>
                <c:pt idx="14">
                  <c:v>50.980300000000007</c:v>
                </c:pt>
                <c:pt idx="15">
                  <c:v>50.216500000000003</c:v>
                </c:pt>
                <c:pt idx="16">
                  <c:v>57.535200000000003</c:v>
                </c:pt>
                <c:pt idx="17">
                  <c:v>66.171700000000016</c:v>
                </c:pt>
                <c:pt idx="18">
                  <c:v>71.671300000000002</c:v>
                </c:pt>
                <c:pt idx="19">
                  <c:v>77.467099999999988</c:v>
                </c:pt>
                <c:pt idx="20">
                  <c:v>83.047300000000007</c:v>
                </c:pt>
                <c:pt idx="21">
                  <c:v>87.591600000000014</c:v>
                </c:pt>
                <c:pt idx="22">
                  <c:v>95.758399999999995</c:v>
                </c:pt>
                <c:pt idx="23">
                  <c:v>93.943699999999993</c:v>
                </c:pt>
                <c:pt idx="24">
                  <c:v>94.362000000000009</c:v>
                </c:pt>
                <c:pt idx="25">
                  <c:v>99.058399999999992</c:v>
                </c:pt>
                <c:pt idx="26">
                  <c:v>105.17770000000002</c:v>
                </c:pt>
                <c:pt idx="27">
                  <c:v>106.97140000000002</c:v>
                </c:pt>
                <c:pt idx="28">
                  <c:v>117.44170000000001</c:v>
                </c:pt>
                <c:pt idx="29">
                  <c:v>124.37739999999999</c:v>
                </c:pt>
                <c:pt idx="30">
                  <c:v>134.155</c:v>
                </c:pt>
                <c:pt idx="31">
                  <c:v>148.63770000000002</c:v>
                </c:pt>
                <c:pt idx="32">
                  <c:v>155.05310000000003</c:v>
                </c:pt>
                <c:pt idx="33">
                  <c:v>171.18740000000003</c:v>
                </c:pt>
                <c:pt idx="34">
                  <c:v>182.91240000000002</c:v>
                </c:pt>
                <c:pt idx="35">
                  <c:v>196.65920000000003</c:v>
                </c:pt>
                <c:pt idx="36">
                  <c:v>205.14640000000006</c:v>
                </c:pt>
                <c:pt idx="37">
                  <c:v>207.70170000000005</c:v>
                </c:pt>
                <c:pt idx="38">
                  <c:v>207.58770000000004</c:v>
                </c:pt>
                <c:pt idx="39">
                  <c:v>212.21930000000003</c:v>
                </c:pt>
                <c:pt idx="40">
                  <c:v>215.85650000000004</c:v>
                </c:pt>
                <c:pt idx="41">
                  <c:v>214.82550000000001</c:v>
                </c:pt>
                <c:pt idx="42">
                  <c:v>218.2045</c:v>
                </c:pt>
                <c:pt idx="43">
                  <c:v>213.54990000000001</c:v>
                </c:pt>
                <c:pt idx="44">
                  <c:v>208.57330000000002</c:v>
                </c:pt>
                <c:pt idx="45">
                  <c:v>204.86970000000005</c:v>
                </c:pt>
                <c:pt idx="46">
                  <c:v>198.40620000000004</c:v>
                </c:pt>
                <c:pt idx="47">
                  <c:v>193.72090000000003</c:v>
                </c:pt>
                <c:pt idx="48">
                  <c:v>192.02140000000003</c:v>
                </c:pt>
                <c:pt idx="49">
                  <c:v>181.12450000000001</c:v>
                </c:pt>
                <c:pt idx="50">
                  <c:v>171.11160000000001</c:v>
                </c:pt>
                <c:pt idx="51">
                  <c:v>171.64030000000002</c:v>
                </c:pt>
                <c:pt idx="52">
                  <c:v>168.33280000000002</c:v>
                </c:pt>
                <c:pt idx="53">
                  <c:v>164.10000000000005</c:v>
                </c:pt>
                <c:pt idx="54">
                  <c:v>155.24800000000002</c:v>
                </c:pt>
                <c:pt idx="55">
                  <c:v>148.51150000000004</c:v>
                </c:pt>
                <c:pt idx="56">
                  <c:v>149.75050000000005</c:v>
                </c:pt>
                <c:pt idx="57">
                  <c:v>141.45840000000004</c:v>
                </c:pt>
                <c:pt idx="58">
                  <c:v>134.90140000000002</c:v>
                </c:pt>
                <c:pt idx="59">
                  <c:v>128.21930000000003</c:v>
                </c:pt>
                <c:pt idx="60">
                  <c:v>120.8866</c:v>
                </c:pt>
                <c:pt idx="61">
                  <c:v>124.264</c:v>
                </c:pt>
                <c:pt idx="62">
                  <c:v>125.75090000000002</c:v>
                </c:pt>
                <c:pt idx="63">
                  <c:v>121.161</c:v>
                </c:pt>
                <c:pt idx="64">
                  <c:v>108.82129999999999</c:v>
                </c:pt>
                <c:pt idx="65">
                  <c:v>105.7782</c:v>
                </c:pt>
                <c:pt idx="66">
                  <c:v>104.06160000000001</c:v>
                </c:pt>
                <c:pt idx="67">
                  <c:v>105.32680000000001</c:v>
                </c:pt>
                <c:pt idx="68">
                  <c:v>102.8233</c:v>
                </c:pt>
                <c:pt idx="69">
                  <c:v>104.51990000000001</c:v>
                </c:pt>
                <c:pt idx="70">
                  <c:v>108.00110000000001</c:v>
                </c:pt>
                <c:pt idx="71">
                  <c:v>111.67750000000001</c:v>
                </c:pt>
                <c:pt idx="72">
                  <c:v>117.97740000000002</c:v>
                </c:pt>
                <c:pt idx="73">
                  <c:v>117.46339999999999</c:v>
                </c:pt>
                <c:pt idx="74">
                  <c:v>117.44429999999998</c:v>
                </c:pt>
                <c:pt idx="75">
                  <c:v>113.7304</c:v>
                </c:pt>
                <c:pt idx="76">
                  <c:v>113.74639999999998</c:v>
                </c:pt>
                <c:pt idx="77">
                  <c:v>115.86269999999999</c:v>
                </c:pt>
                <c:pt idx="78">
                  <c:v>110.09909999999999</c:v>
                </c:pt>
                <c:pt idx="79">
                  <c:v>104.49250000000001</c:v>
                </c:pt>
                <c:pt idx="80">
                  <c:v>103.6504</c:v>
                </c:pt>
                <c:pt idx="81">
                  <c:v>96.682600000000008</c:v>
                </c:pt>
                <c:pt idx="82">
                  <c:v>92.016800000000003</c:v>
                </c:pt>
                <c:pt idx="83">
                  <c:v>86.912299999999988</c:v>
                </c:pt>
                <c:pt idx="84">
                  <c:v>78.243800000000022</c:v>
                </c:pt>
                <c:pt idx="85">
                  <c:v>76.799700000000016</c:v>
                </c:pt>
                <c:pt idx="86">
                  <c:v>74.435900000000018</c:v>
                </c:pt>
                <c:pt idx="87">
                  <c:v>73.745000000000033</c:v>
                </c:pt>
                <c:pt idx="88">
                  <c:v>70.253200000000007</c:v>
                </c:pt>
                <c:pt idx="89">
                  <c:v>64.469700000000003</c:v>
                </c:pt>
                <c:pt idx="90">
                  <c:v>65.435200000000009</c:v>
                </c:pt>
                <c:pt idx="91">
                  <c:v>61.662600000000005</c:v>
                </c:pt>
                <c:pt idx="92">
                  <c:v>61.086100000000009</c:v>
                </c:pt>
                <c:pt idx="93">
                  <c:v>62.132100000000008</c:v>
                </c:pt>
                <c:pt idx="94">
                  <c:v>57.969700000000003</c:v>
                </c:pt>
                <c:pt idx="95">
                  <c:v>59.123100000000008</c:v>
                </c:pt>
                <c:pt idx="96">
                  <c:v>57.052600000000005</c:v>
                </c:pt>
                <c:pt idx="97">
                  <c:v>58.305500000000002</c:v>
                </c:pt>
                <c:pt idx="98">
                  <c:v>64.208600000000004</c:v>
                </c:pt>
                <c:pt idx="99">
                  <c:v>63.080300000000001</c:v>
                </c:pt>
                <c:pt idx="100">
                  <c:v>64.466800000000006</c:v>
                </c:pt>
                <c:pt idx="101">
                  <c:v>69.271400000000014</c:v>
                </c:pt>
                <c:pt idx="102">
                  <c:v>69.961699999999993</c:v>
                </c:pt>
                <c:pt idx="103">
                  <c:v>74.967399999999998</c:v>
                </c:pt>
                <c:pt idx="104">
                  <c:v>76.53009999999999</c:v>
                </c:pt>
                <c:pt idx="105">
                  <c:v>79.384</c:v>
                </c:pt>
                <c:pt idx="106">
                  <c:v>90.903899999999993</c:v>
                </c:pt>
                <c:pt idx="107">
                  <c:v>94.043599999999998</c:v>
                </c:pt>
                <c:pt idx="108">
                  <c:v>102.518</c:v>
                </c:pt>
                <c:pt idx="109">
                  <c:v>110.09115700000001</c:v>
                </c:pt>
                <c:pt idx="110">
                  <c:v>104.75846000000001</c:v>
                </c:pt>
                <c:pt idx="111">
                  <c:v>107.86208900000001</c:v>
                </c:pt>
                <c:pt idx="112">
                  <c:v>114.43853900000001</c:v>
                </c:pt>
                <c:pt idx="113">
                  <c:v>120.99876400000001</c:v>
                </c:pt>
                <c:pt idx="114">
                  <c:v>133.790727</c:v>
                </c:pt>
                <c:pt idx="115">
                  <c:v>139.03458600000002</c:v>
                </c:pt>
                <c:pt idx="116">
                  <c:v>142.69132100000002</c:v>
                </c:pt>
                <c:pt idx="117">
                  <c:v>148.76145000000002</c:v>
                </c:pt>
                <c:pt idx="118">
                  <c:v>150.41452100000001</c:v>
                </c:pt>
                <c:pt idx="119">
                  <c:v>145.78407300000001</c:v>
                </c:pt>
                <c:pt idx="120">
                  <c:v>141.62196100000003</c:v>
                </c:pt>
                <c:pt idx="121">
                  <c:v>135.69423200000003</c:v>
                </c:pt>
                <c:pt idx="122">
                  <c:v>138.83363000000003</c:v>
                </c:pt>
                <c:pt idx="123">
                  <c:v>136.88875700000003</c:v>
                </c:pt>
                <c:pt idx="124">
                  <c:v>134.47925900000001</c:v>
                </c:pt>
                <c:pt idx="125">
                  <c:v>135.860331</c:v>
                </c:pt>
                <c:pt idx="126">
                  <c:v>131.50510300000002</c:v>
                </c:pt>
                <c:pt idx="127">
                  <c:v>136.58701300000001</c:v>
                </c:pt>
                <c:pt idx="128">
                  <c:v>151.50595299999998</c:v>
                </c:pt>
                <c:pt idx="129">
                  <c:v>146.92429999999999</c:v>
                </c:pt>
                <c:pt idx="130">
                  <c:v>140.33889100000002</c:v>
                </c:pt>
                <c:pt idx="131">
                  <c:v>141.37853899999999</c:v>
                </c:pt>
                <c:pt idx="132">
                  <c:v>143.653177</c:v>
                </c:pt>
                <c:pt idx="133">
                  <c:v>164.76380300000002</c:v>
                </c:pt>
                <c:pt idx="134">
                  <c:v>167.52976999999998</c:v>
                </c:pt>
                <c:pt idx="135">
                  <c:v>207.75184300000001</c:v>
                </c:pt>
                <c:pt idx="136">
                  <c:v>232.36241999999999</c:v>
                </c:pt>
                <c:pt idx="137">
                  <c:v>230.13640899999999</c:v>
                </c:pt>
                <c:pt idx="138">
                  <c:v>229.24859699999999</c:v>
                </c:pt>
                <c:pt idx="139">
                  <c:v>225.075063</c:v>
                </c:pt>
                <c:pt idx="140">
                  <c:v>214.985454</c:v>
                </c:pt>
                <c:pt idx="141">
                  <c:v>218.33677099999997</c:v>
                </c:pt>
                <c:pt idx="142">
                  <c:v>216.99598999999998</c:v>
                </c:pt>
                <c:pt idx="143">
                  <c:v>210.77112199999999</c:v>
                </c:pt>
                <c:pt idx="144">
                  <c:v>206.05667799999998</c:v>
                </c:pt>
                <c:pt idx="145">
                  <c:v>179.42094599999999</c:v>
                </c:pt>
                <c:pt idx="146">
                  <c:v>173.215825</c:v>
                </c:pt>
                <c:pt idx="147">
                  <c:v>132.81547100000003</c:v>
                </c:pt>
                <c:pt idx="148">
                  <c:v>108.43637600000002</c:v>
                </c:pt>
                <c:pt idx="149">
                  <c:v>103.65799800000002</c:v>
                </c:pt>
                <c:pt idx="150">
                  <c:v>97.802342000000024</c:v>
                </c:pt>
                <c:pt idx="151">
                  <c:v>90.807391000000024</c:v>
                </c:pt>
                <c:pt idx="152">
                  <c:v>80.458111000000002</c:v>
                </c:pt>
                <c:pt idx="153">
                  <c:v>71.44517900000001</c:v>
                </c:pt>
                <c:pt idx="154">
                  <c:v>68.367805000000004</c:v>
                </c:pt>
                <c:pt idx="155">
                  <c:v>70.394987000000015</c:v>
                </c:pt>
                <c:pt idx="156">
                  <c:v>70.314789000000005</c:v>
                </c:pt>
                <c:pt idx="157">
                  <c:v>72.082609000000005</c:v>
                </c:pt>
                <c:pt idx="158">
                  <c:v>70.830947999999992</c:v>
                </c:pt>
                <c:pt idx="159">
                  <c:v>68.345178000000018</c:v>
                </c:pt>
                <c:pt idx="160">
                  <c:v>62.379416000000006</c:v>
                </c:pt>
                <c:pt idx="161">
                  <c:v>53.780165000000011</c:v>
                </c:pt>
                <c:pt idx="162">
                  <c:v>48.611333000000002</c:v>
                </c:pt>
                <c:pt idx="163">
                  <c:v>44.022504000000005</c:v>
                </c:pt>
                <c:pt idx="164">
                  <c:v>39.759054999999996</c:v>
                </c:pt>
                <c:pt idx="165">
                  <c:v>36.66908699999999</c:v>
                </c:pt>
                <c:pt idx="166">
                  <c:v>32.225456000000001</c:v>
                </c:pt>
                <c:pt idx="167">
                  <c:v>28.624629999999996</c:v>
                </c:pt>
                <c:pt idx="168">
                  <c:v>24.439046000000005</c:v>
                </c:pt>
                <c:pt idx="191">
                  <c:v>0</c:v>
                </c:pt>
                <c:pt idx="192">
                  <c:v>2.3536000000000006</c:v>
                </c:pt>
                <c:pt idx="193">
                  <c:v>3.3054000000000006</c:v>
                </c:pt>
                <c:pt idx="194">
                  <c:v>3.2600000000000007</c:v>
                </c:pt>
                <c:pt idx="195">
                  <c:v>4.141</c:v>
                </c:pt>
                <c:pt idx="196">
                  <c:v>4.1829999999999998</c:v>
                </c:pt>
                <c:pt idx="197">
                  <c:v>5.4293999999999993</c:v>
                </c:pt>
                <c:pt idx="198">
                  <c:v>5.0416000000000007</c:v>
                </c:pt>
                <c:pt idx="199">
                  <c:v>6.7807999999999993</c:v>
                </c:pt>
                <c:pt idx="200">
                  <c:v>6.7582999999999993</c:v>
                </c:pt>
                <c:pt idx="201">
                  <c:v>7.9508999999999999</c:v>
                </c:pt>
                <c:pt idx="202">
                  <c:v>8.1615000000000002</c:v>
                </c:pt>
                <c:pt idx="203">
                  <c:v>8.2234999999999996</c:v>
                </c:pt>
                <c:pt idx="204">
                  <c:v>8.2743000000000002</c:v>
                </c:pt>
                <c:pt idx="205">
                  <c:v>8.2032000000000007</c:v>
                </c:pt>
                <c:pt idx="206">
                  <c:v>8.4173000000000009</c:v>
                </c:pt>
                <c:pt idx="207">
                  <c:v>14.285300000000001</c:v>
                </c:pt>
                <c:pt idx="208">
                  <c:v>14.874800000000002</c:v>
                </c:pt>
                <c:pt idx="209">
                  <c:v>13.423400000000001</c:v>
                </c:pt>
                <c:pt idx="210">
                  <c:v>12.715100000000003</c:v>
                </c:pt>
                <c:pt idx="211">
                  <c:v>11.1737</c:v>
                </c:pt>
                <c:pt idx="212">
                  <c:v>11.5075</c:v>
                </c:pt>
                <c:pt idx="213">
                  <c:v>12.365900000000002</c:v>
                </c:pt>
                <c:pt idx="214">
                  <c:v>14.6921</c:v>
                </c:pt>
                <c:pt idx="215">
                  <c:v>15.955500000000001</c:v>
                </c:pt>
                <c:pt idx="216">
                  <c:v>17.896600000000003</c:v>
                </c:pt>
                <c:pt idx="217">
                  <c:v>18.813300000000002</c:v>
                </c:pt>
                <c:pt idx="218">
                  <c:v>19.306400000000004</c:v>
                </c:pt>
                <c:pt idx="219">
                  <c:v>21.878499999999999</c:v>
                </c:pt>
                <c:pt idx="220">
                  <c:v>29.493000000000002</c:v>
                </c:pt>
                <c:pt idx="221">
                  <c:v>36.29910000000001</c:v>
                </c:pt>
                <c:pt idx="222">
                  <c:v>42.186</c:v>
                </c:pt>
                <c:pt idx="223">
                  <c:v>47.820399999999999</c:v>
                </c:pt>
                <c:pt idx="224">
                  <c:v>49.627600000000001</c:v>
                </c:pt>
                <c:pt idx="225">
                  <c:v>50.305600000000005</c:v>
                </c:pt>
                <c:pt idx="226">
                  <c:v>50.501900000000006</c:v>
                </c:pt>
                <c:pt idx="227">
                  <c:v>56.415400000000012</c:v>
                </c:pt>
                <c:pt idx="228">
                  <c:v>60.505700000000012</c:v>
                </c:pt>
                <c:pt idx="229">
                  <c:v>64.240400000000008</c:v>
                </c:pt>
                <c:pt idx="230">
                  <c:v>72.739999999999995</c:v>
                </c:pt>
                <c:pt idx="231">
                  <c:v>71.888800000000003</c:v>
                </c:pt>
                <c:pt idx="232">
                  <c:v>70.022300000000016</c:v>
                </c:pt>
                <c:pt idx="233">
                  <c:v>66.55040000000001</c:v>
                </c:pt>
                <c:pt idx="234">
                  <c:v>65.154300000000006</c:v>
                </c:pt>
                <c:pt idx="235">
                  <c:v>59.574700000000014</c:v>
                </c:pt>
                <c:pt idx="236">
                  <c:v>59.064900000000009</c:v>
                </c:pt>
                <c:pt idx="237">
                  <c:v>57.115900000000018</c:v>
                </c:pt>
                <c:pt idx="238">
                  <c:v>55.170500000000018</c:v>
                </c:pt>
                <c:pt idx="239">
                  <c:v>49.150700000000015</c:v>
                </c:pt>
                <c:pt idx="240">
                  <c:v>45.319400000000009</c:v>
                </c:pt>
                <c:pt idx="241">
                  <c:v>40.658700000000003</c:v>
                </c:pt>
                <c:pt idx="242">
                  <c:v>32.2012</c:v>
                </c:pt>
                <c:pt idx="243">
                  <c:v>24.589300000000001</c:v>
                </c:pt>
                <c:pt idx="244">
                  <c:v>19.02</c:v>
                </c:pt>
                <c:pt idx="245">
                  <c:v>15.370300000000002</c:v>
                </c:pt>
                <c:pt idx="246">
                  <c:v>11.069900000000002</c:v>
                </c:pt>
                <c:pt idx="247">
                  <c:v>11.1891</c:v>
                </c:pt>
                <c:pt idx="248">
                  <c:v>10.051000000000002</c:v>
                </c:pt>
                <c:pt idx="249">
                  <c:v>10.086</c:v>
                </c:pt>
                <c:pt idx="250">
                  <c:v>9.7659000000000002</c:v>
                </c:pt>
                <c:pt idx="251">
                  <c:v>8.6812000000000005</c:v>
                </c:pt>
                <c:pt idx="252">
                  <c:v>6.4764000000000008</c:v>
                </c:pt>
                <c:pt idx="253">
                  <c:v>5.7004000000000001</c:v>
                </c:pt>
                <c:pt idx="254">
                  <c:v>4.9567000000000005</c:v>
                </c:pt>
                <c:pt idx="255">
                  <c:v>4.2099000000000002</c:v>
                </c:pt>
                <c:pt idx="256">
                  <c:v>3.444</c:v>
                </c:pt>
                <c:pt idx="257">
                  <c:v>3.4769000000000001</c:v>
                </c:pt>
                <c:pt idx="258">
                  <c:v>3.2800000000000002</c:v>
                </c:pt>
                <c:pt idx="259">
                  <c:v>2.9214000000000002</c:v>
                </c:pt>
                <c:pt idx="260">
                  <c:v>2.7117000000000004</c:v>
                </c:pt>
                <c:pt idx="261">
                  <c:v>2.1979000000000002</c:v>
                </c:pt>
                <c:pt idx="262">
                  <c:v>2.0267000000000004</c:v>
                </c:pt>
                <c:pt idx="263">
                  <c:v>1.827</c:v>
                </c:pt>
                <c:pt idx="264">
                  <c:v>1.7809000000000001</c:v>
                </c:pt>
                <c:pt idx="265">
                  <c:v>1.7009000000000001</c:v>
                </c:pt>
                <c:pt idx="266">
                  <c:v>1.7385000000000002</c:v>
                </c:pt>
                <c:pt idx="267">
                  <c:v>1.6715000000000002</c:v>
                </c:pt>
                <c:pt idx="268">
                  <c:v>1.7075000000000002</c:v>
                </c:pt>
                <c:pt idx="269">
                  <c:v>1.7425000000000002</c:v>
                </c:pt>
                <c:pt idx="270">
                  <c:v>1.5504000000000002</c:v>
                </c:pt>
                <c:pt idx="271">
                  <c:v>1.6371000000000004</c:v>
                </c:pt>
                <c:pt idx="272">
                  <c:v>1.4390000000000003</c:v>
                </c:pt>
                <c:pt idx="273">
                  <c:v>1.1987000000000003</c:v>
                </c:pt>
                <c:pt idx="274">
                  <c:v>1.1697</c:v>
                </c:pt>
                <c:pt idx="275">
                  <c:v>1.7471000000000003</c:v>
                </c:pt>
                <c:pt idx="276">
                  <c:v>1.7761000000000005</c:v>
                </c:pt>
                <c:pt idx="277">
                  <c:v>1.7591000000000003</c:v>
                </c:pt>
                <c:pt idx="278">
                  <c:v>1.7017</c:v>
                </c:pt>
                <c:pt idx="279">
                  <c:v>1.6795000000000002</c:v>
                </c:pt>
                <c:pt idx="280">
                  <c:v>1.6919000000000002</c:v>
                </c:pt>
                <c:pt idx="281">
                  <c:v>1.7139000000000002</c:v>
                </c:pt>
                <c:pt idx="282">
                  <c:v>1.7309000000000001</c:v>
                </c:pt>
                <c:pt idx="283">
                  <c:v>1.6497999999999999</c:v>
                </c:pt>
                <c:pt idx="284">
                  <c:v>1.6905000000000001</c:v>
                </c:pt>
                <c:pt idx="285">
                  <c:v>1.6862999999999999</c:v>
                </c:pt>
                <c:pt idx="286">
                  <c:v>1.5061</c:v>
                </c:pt>
                <c:pt idx="287">
                  <c:v>0.92849999999999999</c:v>
                </c:pt>
                <c:pt idx="288">
                  <c:v>0.91949999999999998</c:v>
                </c:pt>
                <c:pt idx="289">
                  <c:v>0.92249999999999999</c:v>
                </c:pt>
                <c:pt idx="290">
                  <c:v>0.98220000000000007</c:v>
                </c:pt>
                <c:pt idx="291">
                  <c:v>1.0622</c:v>
                </c:pt>
                <c:pt idx="292">
                  <c:v>1.0095000000000001</c:v>
                </c:pt>
                <c:pt idx="293">
                  <c:v>1.0275000000000001</c:v>
                </c:pt>
                <c:pt idx="294">
                  <c:v>1.0445</c:v>
                </c:pt>
                <c:pt idx="295">
                  <c:v>1.0425</c:v>
                </c:pt>
                <c:pt idx="296">
                  <c:v>1.0585</c:v>
                </c:pt>
                <c:pt idx="297">
                  <c:v>1.1385000000000001</c:v>
                </c:pt>
                <c:pt idx="298">
                  <c:v>1.1775</c:v>
                </c:pt>
                <c:pt idx="299">
                  <c:v>1.242</c:v>
                </c:pt>
                <c:pt idx="300">
                  <c:v>1.288</c:v>
                </c:pt>
                <c:pt idx="301">
                  <c:v>1.391</c:v>
                </c:pt>
                <c:pt idx="302">
                  <c:v>1.3445</c:v>
                </c:pt>
                <c:pt idx="303">
                  <c:v>1.407</c:v>
                </c:pt>
                <c:pt idx="304">
                  <c:v>1.4325000000000001</c:v>
                </c:pt>
                <c:pt idx="305">
                  <c:v>1.4025000000000001</c:v>
                </c:pt>
                <c:pt idx="306">
                  <c:v>1.4055</c:v>
                </c:pt>
                <c:pt idx="307">
                  <c:v>1.4115</c:v>
                </c:pt>
                <c:pt idx="308">
                  <c:v>1.3765000000000001</c:v>
                </c:pt>
                <c:pt idx="309">
                  <c:v>1.2395</c:v>
                </c:pt>
                <c:pt idx="310">
                  <c:v>1.2005000000000001</c:v>
                </c:pt>
                <c:pt idx="311">
                  <c:v>1.2170000000000001</c:v>
                </c:pt>
                <c:pt idx="312">
                  <c:v>1.1970000000000001</c:v>
                </c:pt>
                <c:pt idx="313">
                  <c:v>1.1500000000000001</c:v>
                </c:pt>
                <c:pt idx="314">
                  <c:v>1.1513599999999999</c:v>
                </c:pt>
                <c:pt idx="315">
                  <c:v>1.0316800000000002</c:v>
                </c:pt>
                <c:pt idx="316">
                  <c:v>1.013843</c:v>
                </c:pt>
                <c:pt idx="317">
                  <c:v>0.90184300000000006</c:v>
                </c:pt>
                <c:pt idx="318">
                  <c:v>0.8178430000000001</c:v>
                </c:pt>
                <c:pt idx="319">
                  <c:v>0.70784300000000011</c:v>
                </c:pt>
                <c:pt idx="320">
                  <c:v>0.64934300000000011</c:v>
                </c:pt>
                <c:pt idx="321">
                  <c:v>0.62254300000000007</c:v>
                </c:pt>
                <c:pt idx="322">
                  <c:v>0.55604300000000006</c:v>
                </c:pt>
                <c:pt idx="323">
                  <c:v>0.43254300000000001</c:v>
                </c:pt>
                <c:pt idx="324">
                  <c:v>0.38654300000000003</c:v>
                </c:pt>
                <c:pt idx="325">
                  <c:v>0.317274</c:v>
                </c:pt>
                <c:pt idx="326">
                  <c:v>0.32099</c:v>
                </c:pt>
                <c:pt idx="327">
                  <c:v>0.30274200000000001</c:v>
                </c:pt>
                <c:pt idx="328">
                  <c:v>0.28711899999999996</c:v>
                </c:pt>
                <c:pt idx="329">
                  <c:v>0.37211899999999998</c:v>
                </c:pt>
                <c:pt idx="330">
                  <c:v>0.377166</c:v>
                </c:pt>
                <c:pt idx="331">
                  <c:v>0.41116600000000003</c:v>
                </c:pt>
                <c:pt idx="332">
                  <c:v>0.39533600000000008</c:v>
                </c:pt>
                <c:pt idx="333">
                  <c:v>0.44334500000000004</c:v>
                </c:pt>
                <c:pt idx="334">
                  <c:v>0.43320700000000006</c:v>
                </c:pt>
                <c:pt idx="335">
                  <c:v>0.4187280000000001</c:v>
                </c:pt>
                <c:pt idx="336">
                  <c:v>0.44058800000000009</c:v>
                </c:pt>
                <c:pt idx="337">
                  <c:v>0.45271700000000004</c:v>
                </c:pt>
                <c:pt idx="338">
                  <c:v>0.41716800000000009</c:v>
                </c:pt>
                <c:pt idx="339">
                  <c:v>0.4124560000000001</c:v>
                </c:pt>
                <c:pt idx="340">
                  <c:v>0.40592300000000009</c:v>
                </c:pt>
                <c:pt idx="341">
                  <c:v>0.38656000000000001</c:v>
                </c:pt>
                <c:pt idx="342">
                  <c:v>0.431533</c:v>
                </c:pt>
                <c:pt idx="343">
                  <c:v>0.44331100000000007</c:v>
                </c:pt>
                <c:pt idx="344">
                  <c:v>0.43412500000000004</c:v>
                </c:pt>
                <c:pt idx="345">
                  <c:v>0.39473399999999997</c:v>
                </c:pt>
                <c:pt idx="346">
                  <c:v>0.389681</c:v>
                </c:pt>
                <c:pt idx="347">
                  <c:v>0.38166000000000005</c:v>
                </c:pt>
                <c:pt idx="348">
                  <c:v>0.39106600000000002</c:v>
                </c:pt>
                <c:pt idx="349">
                  <c:v>0.41972599999999999</c:v>
                </c:pt>
                <c:pt idx="350">
                  <c:v>0.46064900000000003</c:v>
                </c:pt>
                <c:pt idx="351">
                  <c:v>0.52812900000000007</c:v>
                </c:pt>
                <c:pt idx="352">
                  <c:v>0.65588500000000016</c:v>
                </c:pt>
                <c:pt idx="353">
                  <c:v>0.61760599999999999</c:v>
                </c:pt>
                <c:pt idx="354">
                  <c:v>0.64381899999999992</c:v>
                </c:pt>
                <c:pt idx="355">
                  <c:v>0.88652300000000017</c:v>
                </c:pt>
                <c:pt idx="356">
                  <c:v>1.0913409999999999</c:v>
                </c:pt>
                <c:pt idx="357">
                  <c:v>1.137983</c:v>
                </c:pt>
                <c:pt idx="358">
                  <c:v>1.233257</c:v>
                </c:pt>
                <c:pt idx="359">
                  <c:v>1.2750320000000002</c:v>
                </c:pt>
                <c:pt idx="360">
                  <c:v>1.2437660000000001</c:v>
                </c:pt>
                <c:pt idx="383">
                  <c:v>0</c:v>
                </c:pt>
                <c:pt idx="384">
                  <c:v>2.0705</c:v>
                </c:pt>
                <c:pt idx="385">
                  <c:v>2.1496999999999997</c:v>
                </c:pt>
                <c:pt idx="386">
                  <c:v>2.8368999999999995</c:v>
                </c:pt>
                <c:pt idx="387">
                  <c:v>4.6101000000000001</c:v>
                </c:pt>
                <c:pt idx="388">
                  <c:v>4.9262000000000006</c:v>
                </c:pt>
                <c:pt idx="389">
                  <c:v>6.9782000000000011</c:v>
                </c:pt>
                <c:pt idx="390">
                  <c:v>18.8094</c:v>
                </c:pt>
                <c:pt idx="391">
                  <c:v>23.511400000000002</c:v>
                </c:pt>
                <c:pt idx="392">
                  <c:v>27.3491</c:v>
                </c:pt>
                <c:pt idx="393">
                  <c:v>30.950099999999999</c:v>
                </c:pt>
                <c:pt idx="394">
                  <c:v>35.593600000000002</c:v>
                </c:pt>
                <c:pt idx="395">
                  <c:v>40.820599999999999</c:v>
                </c:pt>
                <c:pt idx="396">
                  <c:v>50.231200000000008</c:v>
                </c:pt>
                <c:pt idx="397">
                  <c:v>66.398300000000006</c:v>
                </c:pt>
                <c:pt idx="398">
                  <c:v>70.251100000000008</c:v>
                </c:pt>
                <c:pt idx="399">
                  <c:v>69.078299999999999</c:v>
                </c:pt>
                <c:pt idx="400">
                  <c:v>69.635600000000011</c:v>
                </c:pt>
                <c:pt idx="401">
                  <c:v>68.404200000000017</c:v>
                </c:pt>
                <c:pt idx="402">
                  <c:v>56.619600000000005</c:v>
                </c:pt>
                <c:pt idx="403">
                  <c:v>52.482300000000002</c:v>
                </c:pt>
                <c:pt idx="404">
                  <c:v>49.340200000000003</c:v>
                </c:pt>
                <c:pt idx="405">
                  <c:v>45.920400000000001</c:v>
                </c:pt>
                <c:pt idx="406">
                  <c:v>41.592799999999997</c:v>
                </c:pt>
                <c:pt idx="407">
                  <c:v>36.246799999999993</c:v>
                </c:pt>
                <c:pt idx="408">
                  <c:v>26.718200000000007</c:v>
                </c:pt>
                <c:pt idx="409">
                  <c:v>25.543200000000002</c:v>
                </c:pt>
                <c:pt idx="410">
                  <c:v>33.374199999999995</c:v>
                </c:pt>
                <c:pt idx="411">
                  <c:v>52.275400000000005</c:v>
                </c:pt>
                <c:pt idx="412">
                  <c:v>68.625900000000016</c:v>
                </c:pt>
                <c:pt idx="413">
                  <c:v>83.68480000000001</c:v>
                </c:pt>
                <c:pt idx="414">
                  <c:v>96.504700000000014</c:v>
                </c:pt>
                <c:pt idx="415">
                  <c:v>119.57169999999999</c:v>
                </c:pt>
                <c:pt idx="416">
                  <c:v>139.52799999999999</c:v>
                </c:pt>
                <c:pt idx="417">
                  <c:v>156.47530000000003</c:v>
                </c:pt>
                <c:pt idx="418">
                  <c:v>173.16239999999999</c:v>
                </c:pt>
                <c:pt idx="419">
                  <c:v>192.8723</c:v>
                </c:pt>
                <c:pt idx="420">
                  <c:v>211.76939999999999</c:v>
                </c:pt>
                <c:pt idx="421">
                  <c:v>215.32069999999999</c:v>
                </c:pt>
                <c:pt idx="422">
                  <c:v>221.57509999999999</c:v>
                </c:pt>
                <c:pt idx="423">
                  <c:v>206.74079999999998</c:v>
                </c:pt>
                <c:pt idx="424">
                  <c:v>193.67049999999998</c:v>
                </c:pt>
                <c:pt idx="425">
                  <c:v>180.30209999999997</c:v>
                </c:pt>
                <c:pt idx="426">
                  <c:v>187.2235</c:v>
                </c:pt>
                <c:pt idx="427">
                  <c:v>185.40480000000002</c:v>
                </c:pt>
                <c:pt idx="428">
                  <c:v>188.80330000000006</c:v>
                </c:pt>
                <c:pt idx="429">
                  <c:v>188.7132</c:v>
                </c:pt>
                <c:pt idx="430">
                  <c:v>190.03560000000002</c:v>
                </c:pt>
                <c:pt idx="431">
                  <c:v>190.3622</c:v>
                </c:pt>
                <c:pt idx="432">
                  <c:v>188.45349999999999</c:v>
                </c:pt>
                <c:pt idx="433">
                  <c:v>170.2587</c:v>
                </c:pt>
                <c:pt idx="434">
                  <c:v>151.7433</c:v>
                </c:pt>
                <c:pt idx="435">
                  <c:v>146.88589999999999</c:v>
                </c:pt>
                <c:pt idx="436">
                  <c:v>143.45360000000002</c:v>
                </c:pt>
                <c:pt idx="437">
                  <c:v>141.0401</c:v>
                </c:pt>
                <c:pt idx="438">
                  <c:v>121.12840000000001</c:v>
                </c:pt>
                <c:pt idx="439">
                  <c:v>99.403400000000005</c:v>
                </c:pt>
                <c:pt idx="440">
                  <c:v>75.368700000000018</c:v>
                </c:pt>
                <c:pt idx="441">
                  <c:v>58.2453</c:v>
                </c:pt>
                <c:pt idx="442">
                  <c:v>39.9696</c:v>
                </c:pt>
                <c:pt idx="443">
                  <c:v>19.851599999999998</c:v>
                </c:pt>
                <c:pt idx="444">
                  <c:v>2.9598000000000004</c:v>
                </c:pt>
                <c:pt idx="445">
                  <c:v>2.5173000000000001</c:v>
                </c:pt>
                <c:pt idx="446">
                  <c:v>2.6263000000000001</c:v>
                </c:pt>
                <c:pt idx="447">
                  <c:v>2.7363000000000004</c:v>
                </c:pt>
                <c:pt idx="448">
                  <c:v>2.1770999999999998</c:v>
                </c:pt>
                <c:pt idx="449">
                  <c:v>2.2225000000000001</c:v>
                </c:pt>
                <c:pt idx="450">
                  <c:v>2.3085</c:v>
                </c:pt>
                <c:pt idx="451">
                  <c:v>2.3005</c:v>
                </c:pt>
                <c:pt idx="452">
                  <c:v>2.1949999999999998</c:v>
                </c:pt>
                <c:pt idx="453">
                  <c:v>2.1850000000000001</c:v>
                </c:pt>
                <c:pt idx="454">
                  <c:v>2.1233000000000004</c:v>
                </c:pt>
                <c:pt idx="455">
                  <c:v>2.1353000000000004</c:v>
                </c:pt>
                <c:pt idx="456">
                  <c:v>2.0375000000000001</c:v>
                </c:pt>
                <c:pt idx="457">
                  <c:v>2.0455000000000001</c:v>
                </c:pt>
                <c:pt idx="458">
                  <c:v>2.0468000000000002</c:v>
                </c:pt>
                <c:pt idx="459">
                  <c:v>1.9855</c:v>
                </c:pt>
                <c:pt idx="460">
                  <c:v>1.8605</c:v>
                </c:pt>
                <c:pt idx="461">
                  <c:v>1.7265000000000001</c:v>
                </c:pt>
                <c:pt idx="462">
                  <c:v>1.6205000000000001</c:v>
                </c:pt>
                <c:pt idx="463">
                  <c:v>1.5655000000000001</c:v>
                </c:pt>
                <c:pt idx="464">
                  <c:v>1.5594000000000001</c:v>
                </c:pt>
                <c:pt idx="465">
                  <c:v>1.4372</c:v>
                </c:pt>
                <c:pt idx="466">
                  <c:v>1.3740000000000001</c:v>
                </c:pt>
                <c:pt idx="467">
                  <c:v>1.3995</c:v>
                </c:pt>
                <c:pt idx="468">
                  <c:v>1.4622999999999999</c:v>
                </c:pt>
                <c:pt idx="469">
                  <c:v>1.4013000000000002</c:v>
                </c:pt>
                <c:pt idx="470">
                  <c:v>1.3160000000000001</c:v>
                </c:pt>
                <c:pt idx="471">
                  <c:v>1.2023000000000001</c:v>
                </c:pt>
                <c:pt idx="472">
                  <c:v>1.1782999999999999</c:v>
                </c:pt>
                <c:pt idx="473">
                  <c:v>1.2262999999999999</c:v>
                </c:pt>
                <c:pt idx="474">
                  <c:v>1.3602000000000003</c:v>
                </c:pt>
                <c:pt idx="475">
                  <c:v>1.3932</c:v>
                </c:pt>
                <c:pt idx="476">
                  <c:v>1.3657999999999999</c:v>
                </c:pt>
                <c:pt idx="477">
                  <c:v>1.302</c:v>
                </c:pt>
                <c:pt idx="478">
                  <c:v>1.3519000000000001</c:v>
                </c:pt>
                <c:pt idx="479">
                  <c:v>1.2859</c:v>
                </c:pt>
                <c:pt idx="480">
                  <c:v>1.2299000000000002</c:v>
                </c:pt>
                <c:pt idx="481">
                  <c:v>1.1549</c:v>
                </c:pt>
                <c:pt idx="482">
                  <c:v>1.2369000000000001</c:v>
                </c:pt>
                <c:pt idx="483">
                  <c:v>1.2579</c:v>
                </c:pt>
                <c:pt idx="484">
                  <c:v>1.2579</c:v>
                </c:pt>
                <c:pt idx="485">
                  <c:v>1.3639000000000001</c:v>
                </c:pt>
                <c:pt idx="486">
                  <c:v>1.202</c:v>
                </c:pt>
                <c:pt idx="487">
                  <c:v>1.1343000000000001</c:v>
                </c:pt>
                <c:pt idx="488">
                  <c:v>1.0543</c:v>
                </c:pt>
                <c:pt idx="489">
                  <c:v>1.0783</c:v>
                </c:pt>
                <c:pt idx="490">
                  <c:v>1.0307999999999999</c:v>
                </c:pt>
                <c:pt idx="491">
                  <c:v>0.94779999999999998</c:v>
                </c:pt>
                <c:pt idx="492">
                  <c:v>0.85880000000000001</c:v>
                </c:pt>
                <c:pt idx="493">
                  <c:v>0.81979999999999997</c:v>
                </c:pt>
                <c:pt idx="494">
                  <c:v>0.6028</c:v>
                </c:pt>
                <c:pt idx="495">
                  <c:v>0.55879999999999996</c:v>
                </c:pt>
                <c:pt idx="496">
                  <c:v>0.51479999999999992</c:v>
                </c:pt>
                <c:pt idx="497">
                  <c:v>0.27280000000000004</c:v>
                </c:pt>
                <c:pt idx="498">
                  <c:v>0.19108800000000004</c:v>
                </c:pt>
                <c:pt idx="499">
                  <c:v>0.13478800000000002</c:v>
                </c:pt>
                <c:pt idx="500">
                  <c:v>0.13478800000000002</c:v>
                </c:pt>
                <c:pt idx="501">
                  <c:v>8.9787999999999993E-2</c:v>
                </c:pt>
                <c:pt idx="502">
                  <c:v>6.9288000000000002E-2</c:v>
                </c:pt>
                <c:pt idx="503">
                  <c:v>6.9288000000000002E-2</c:v>
                </c:pt>
                <c:pt idx="504">
                  <c:v>6.9288000000000002E-2</c:v>
                </c:pt>
                <c:pt idx="505">
                  <c:v>4.6287999999999996E-2</c:v>
                </c:pt>
                <c:pt idx="506">
                  <c:v>4.6287999999999996E-2</c:v>
                </c:pt>
                <c:pt idx="507">
                  <c:v>4.6287999999999996E-2</c:v>
                </c:pt>
                <c:pt idx="508">
                  <c:v>4.6287999999999996E-2</c:v>
                </c:pt>
                <c:pt idx="509">
                  <c:v>4.6287999999999996E-2</c:v>
                </c:pt>
                <c:pt idx="510">
                  <c:v>4.5999999999999999E-2</c:v>
                </c:pt>
                <c:pt idx="511">
                  <c:v>4.5999999999999999E-2</c:v>
                </c:pt>
                <c:pt idx="512">
                  <c:v>4.5999999999999999E-2</c:v>
                </c:pt>
                <c:pt idx="513">
                  <c:v>2.3E-2</c:v>
                </c:pt>
                <c:pt idx="514">
                  <c:v>2.3E-2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4.9878999999999998</c:v>
                </c:pt>
                <c:pt idx="577">
                  <c:v>20.0139</c:v>
                </c:pt>
                <c:pt idx="578">
                  <c:v>39.331499999999998</c:v>
                </c:pt>
                <c:pt idx="579">
                  <c:v>59.133700000000005</c:v>
                </c:pt>
                <c:pt idx="580">
                  <c:v>156.1765</c:v>
                </c:pt>
                <c:pt idx="581">
                  <c:v>264.76640000000003</c:v>
                </c:pt>
                <c:pt idx="582">
                  <c:v>363.04120000000006</c:v>
                </c:pt>
                <c:pt idx="583">
                  <c:v>473.77560000000005</c:v>
                </c:pt>
                <c:pt idx="584">
                  <c:v>560.76089999999999</c:v>
                </c:pt>
                <c:pt idx="585">
                  <c:v>659.39030000000002</c:v>
                </c:pt>
                <c:pt idx="586">
                  <c:v>740.45860000000005</c:v>
                </c:pt>
                <c:pt idx="587">
                  <c:v>760.71249999999998</c:v>
                </c:pt>
                <c:pt idx="588">
                  <c:v>774.21230000000003</c:v>
                </c:pt>
                <c:pt idx="589">
                  <c:v>772.7876</c:v>
                </c:pt>
                <c:pt idx="590">
                  <c:v>770.18759999999986</c:v>
                </c:pt>
                <c:pt idx="591">
                  <c:v>785.20450000000005</c:v>
                </c:pt>
                <c:pt idx="592">
                  <c:v>696.72030000000007</c:v>
                </c:pt>
                <c:pt idx="593">
                  <c:v>606.32479999999998</c:v>
                </c:pt>
                <c:pt idx="594">
                  <c:v>521.58690000000013</c:v>
                </c:pt>
                <c:pt idx="595">
                  <c:v>424.49140000000011</c:v>
                </c:pt>
                <c:pt idx="596">
                  <c:v>348.83820000000009</c:v>
                </c:pt>
                <c:pt idx="597">
                  <c:v>268.72510000000005</c:v>
                </c:pt>
                <c:pt idx="598">
                  <c:v>208.36089999999999</c:v>
                </c:pt>
                <c:pt idx="599">
                  <c:v>205.56299999999999</c:v>
                </c:pt>
                <c:pt idx="600">
                  <c:v>205.54469999999998</c:v>
                </c:pt>
                <c:pt idx="601">
                  <c:v>192.89170000000001</c:v>
                </c:pt>
                <c:pt idx="602">
                  <c:v>176.92160000000004</c:v>
                </c:pt>
                <c:pt idx="603">
                  <c:v>143.09680000000003</c:v>
                </c:pt>
                <c:pt idx="604">
                  <c:v>136.46680000000001</c:v>
                </c:pt>
                <c:pt idx="605">
                  <c:v>119.89270000000002</c:v>
                </c:pt>
                <c:pt idx="606">
                  <c:v>107.89270000000002</c:v>
                </c:pt>
                <c:pt idx="607">
                  <c:v>95.559400000000025</c:v>
                </c:pt>
                <c:pt idx="608">
                  <c:v>85.776100000000028</c:v>
                </c:pt>
                <c:pt idx="609">
                  <c:v>71.128099999999989</c:v>
                </c:pt>
                <c:pt idx="610">
                  <c:v>52.947499999999998</c:v>
                </c:pt>
                <c:pt idx="611">
                  <c:v>37.5486</c:v>
                </c:pt>
                <c:pt idx="612">
                  <c:v>24.393799999999995</c:v>
                </c:pt>
                <c:pt idx="613">
                  <c:v>24.024799999999999</c:v>
                </c:pt>
                <c:pt idx="614">
                  <c:v>24.609800000000003</c:v>
                </c:pt>
                <c:pt idx="615">
                  <c:v>26.493400000000001</c:v>
                </c:pt>
                <c:pt idx="616">
                  <c:v>26.8948</c:v>
                </c:pt>
                <c:pt idx="617">
                  <c:v>27.270899999999994</c:v>
                </c:pt>
                <c:pt idx="618">
                  <c:v>26.304500000000001</c:v>
                </c:pt>
                <c:pt idx="619">
                  <c:v>27.218600000000002</c:v>
                </c:pt>
                <c:pt idx="620">
                  <c:v>28.203700000000005</c:v>
                </c:pt>
                <c:pt idx="621">
                  <c:v>27.824000000000005</c:v>
                </c:pt>
                <c:pt idx="622">
                  <c:v>28.582000000000008</c:v>
                </c:pt>
                <c:pt idx="623">
                  <c:v>29.639800000000005</c:v>
                </c:pt>
                <c:pt idx="624">
                  <c:v>31.573100000000007</c:v>
                </c:pt>
                <c:pt idx="625">
                  <c:v>31.54430000000001</c:v>
                </c:pt>
                <c:pt idx="626">
                  <c:v>30.579600000000006</c:v>
                </c:pt>
                <c:pt idx="627">
                  <c:v>28.35080000000001</c:v>
                </c:pt>
                <c:pt idx="628">
                  <c:v>26.624400000000012</c:v>
                </c:pt>
                <c:pt idx="629">
                  <c:v>24.499600000000008</c:v>
                </c:pt>
                <c:pt idx="630">
                  <c:v>24.825700000000005</c:v>
                </c:pt>
                <c:pt idx="631">
                  <c:v>23.295000000000002</c:v>
                </c:pt>
                <c:pt idx="632">
                  <c:v>21.2941</c:v>
                </c:pt>
                <c:pt idx="633">
                  <c:v>18.752400000000002</c:v>
                </c:pt>
                <c:pt idx="634">
                  <c:v>16.740600000000004</c:v>
                </c:pt>
                <c:pt idx="635">
                  <c:v>14.379900000000001</c:v>
                </c:pt>
                <c:pt idx="636">
                  <c:v>12.3894</c:v>
                </c:pt>
                <c:pt idx="637">
                  <c:v>12.2675</c:v>
                </c:pt>
                <c:pt idx="638">
                  <c:v>12.0783</c:v>
                </c:pt>
                <c:pt idx="639">
                  <c:v>12.252600000000001</c:v>
                </c:pt>
                <c:pt idx="640">
                  <c:v>12.030200000000002</c:v>
                </c:pt>
                <c:pt idx="641">
                  <c:v>12.291700000000002</c:v>
                </c:pt>
                <c:pt idx="642">
                  <c:v>11.808600000000002</c:v>
                </c:pt>
                <c:pt idx="643">
                  <c:v>11.310900000000002</c:v>
                </c:pt>
                <c:pt idx="644">
                  <c:v>11.164400000000002</c:v>
                </c:pt>
                <c:pt idx="645">
                  <c:v>10.847200000000001</c:v>
                </c:pt>
                <c:pt idx="646">
                  <c:v>10.0381</c:v>
                </c:pt>
                <c:pt idx="647">
                  <c:v>10.424200000000001</c:v>
                </c:pt>
                <c:pt idx="648">
                  <c:v>10.388999999999999</c:v>
                </c:pt>
                <c:pt idx="649">
                  <c:v>10.281700000000001</c:v>
                </c:pt>
                <c:pt idx="650">
                  <c:v>10.2378</c:v>
                </c:pt>
                <c:pt idx="651">
                  <c:v>9.644999999999996</c:v>
                </c:pt>
                <c:pt idx="652">
                  <c:v>9.3436999999999966</c:v>
                </c:pt>
                <c:pt idx="653">
                  <c:v>8.7988999999999997</c:v>
                </c:pt>
                <c:pt idx="654">
                  <c:v>8.1303000000000001</c:v>
                </c:pt>
                <c:pt idx="655">
                  <c:v>7.795799999999999</c:v>
                </c:pt>
                <c:pt idx="656">
                  <c:v>7.1250999999999989</c:v>
                </c:pt>
                <c:pt idx="657">
                  <c:v>6.5082999999999993</c:v>
                </c:pt>
                <c:pt idx="658">
                  <c:v>6.2297999999999991</c:v>
                </c:pt>
                <c:pt idx="659">
                  <c:v>5.6218999999999983</c:v>
                </c:pt>
                <c:pt idx="660">
                  <c:v>5.552999999999999</c:v>
                </c:pt>
                <c:pt idx="661">
                  <c:v>5.4891999999999985</c:v>
                </c:pt>
                <c:pt idx="662">
                  <c:v>5.3557999999999986</c:v>
                </c:pt>
                <c:pt idx="663">
                  <c:v>5.1708999999999978</c:v>
                </c:pt>
                <c:pt idx="664">
                  <c:v>5.0513999999999992</c:v>
                </c:pt>
                <c:pt idx="665">
                  <c:v>4.9487999999999985</c:v>
                </c:pt>
                <c:pt idx="666">
                  <c:v>5.0967999999999973</c:v>
                </c:pt>
                <c:pt idx="667">
                  <c:v>5.4083999999999977</c:v>
                </c:pt>
                <c:pt idx="668">
                  <c:v>5.8347999999999987</c:v>
                </c:pt>
                <c:pt idx="669">
                  <c:v>5.8093999999999983</c:v>
                </c:pt>
                <c:pt idx="670">
                  <c:v>5.3270999999999988</c:v>
                </c:pt>
                <c:pt idx="671">
                  <c:v>4.3941000000000008</c:v>
                </c:pt>
                <c:pt idx="672">
                  <c:v>3.9903999999999997</c:v>
                </c:pt>
                <c:pt idx="673">
                  <c:v>3.8873000000000002</c:v>
                </c:pt>
                <c:pt idx="674">
                  <c:v>3.7745999999999995</c:v>
                </c:pt>
                <c:pt idx="675">
                  <c:v>3.7070000000000003</c:v>
                </c:pt>
                <c:pt idx="676">
                  <c:v>3.4626999999999999</c:v>
                </c:pt>
                <c:pt idx="677">
                  <c:v>3.2415000000000012</c:v>
                </c:pt>
                <c:pt idx="678">
                  <c:v>3.0639000000000007</c:v>
                </c:pt>
                <c:pt idx="679">
                  <c:v>2.7488999999999999</c:v>
                </c:pt>
                <c:pt idx="680">
                  <c:v>2.4899999999999984</c:v>
                </c:pt>
                <c:pt idx="681">
                  <c:v>2.271399999999999</c:v>
                </c:pt>
                <c:pt idx="682">
                  <c:v>2.2277999999999984</c:v>
                </c:pt>
                <c:pt idx="683">
                  <c:v>2.4465999999999979</c:v>
                </c:pt>
                <c:pt idx="684">
                  <c:v>2.600199999999997</c:v>
                </c:pt>
                <c:pt idx="685">
                  <c:v>2.7203399999999975</c:v>
                </c:pt>
                <c:pt idx="686">
                  <c:v>2.9251999999999985</c:v>
                </c:pt>
                <c:pt idx="687">
                  <c:v>2.9058999999999982</c:v>
                </c:pt>
                <c:pt idx="688">
                  <c:v>3.4139799999999982</c:v>
                </c:pt>
                <c:pt idx="689">
                  <c:v>4.8255199999999965</c:v>
                </c:pt>
                <c:pt idx="690">
                  <c:v>5.87798</c:v>
                </c:pt>
                <c:pt idx="691">
                  <c:v>6.2309400000000004</c:v>
                </c:pt>
                <c:pt idx="692">
                  <c:v>6.2286800000000007</c:v>
                </c:pt>
                <c:pt idx="693">
                  <c:v>6.6400000000000023</c:v>
                </c:pt>
                <c:pt idx="694">
                  <c:v>7.6483800000000013</c:v>
                </c:pt>
                <c:pt idx="695">
                  <c:v>7.9526600000000016</c:v>
                </c:pt>
                <c:pt idx="696">
                  <c:v>8.0655200000000029</c:v>
                </c:pt>
                <c:pt idx="697">
                  <c:v>8.5739000000000019</c:v>
                </c:pt>
                <c:pt idx="698">
                  <c:v>8.6562200000000047</c:v>
                </c:pt>
                <c:pt idx="699">
                  <c:v>8.863680000000004</c:v>
                </c:pt>
                <c:pt idx="700">
                  <c:v>8.9933600000000045</c:v>
                </c:pt>
                <c:pt idx="701">
                  <c:v>8.9080800000000053</c:v>
                </c:pt>
                <c:pt idx="702">
                  <c:v>8.7839000000000009</c:v>
                </c:pt>
                <c:pt idx="703">
                  <c:v>9.33568</c:v>
                </c:pt>
                <c:pt idx="704">
                  <c:v>10.291060000000005</c:v>
                </c:pt>
                <c:pt idx="705">
                  <c:v>10.765540000000003</c:v>
                </c:pt>
                <c:pt idx="706">
                  <c:v>11.102180000000006</c:v>
                </c:pt>
                <c:pt idx="707">
                  <c:v>11.459780000000006</c:v>
                </c:pt>
                <c:pt idx="708">
                  <c:v>11.399280000000005</c:v>
                </c:pt>
                <c:pt idx="709">
                  <c:v>10.972576000000007</c:v>
                </c:pt>
                <c:pt idx="710">
                  <c:v>10.956758000000008</c:v>
                </c:pt>
                <c:pt idx="711">
                  <c:v>10.914294000000012</c:v>
                </c:pt>
                <c:pt idx="712">
                  <c:v>10.732778000000007</c:v>
                </c:pt>
                <c:pt idx="713">
                  <c:v>9.6755540000000053</c:v>
                </c:pt>
                <c:pt idx="714">
                  <c:v>8.8827680000000075</c:v>
                </c:pt>
                <c:pt idx="715">
                  <c:v>7.9491020000000061</c:v>
                </c:pt>
                <c:pt idx="716">
                  <c:v>7.0929360000000035</c:v>
                </c:pt>
                <c:pt idx="717">
                  <c:v>6.2276540000000002</c:v>
                </c:pt>
                <c:pt idx="718">
                  <c:v>4.9080979999999998</c:v>
                </c:pt>
                <c:pt idx="719">
                  <c:v>4.5305460000000002</c:v>
                </c:pt>
                <c:pt idx="720">
                  <c:v>4.3614920000000001</c:v>
                </c:pt>
                <c:pt idx="721">
                  <c:v>4.1386269999999987</c:v>
                </c:pt>
                <c:pt idx="722">
                  <c:v>4.052623999999998</c:v>
                </c:pt>
                <c:pt idx="723">
                  <c:v>4.1355929999999921</c:v>
                </c:pt>
                <c:pt idx="724">
                  <c:v>3.9842389999999979</c:v>
                </c:pt>
                <c:pt idx="725">
                  <c:v>3.768386999999997</c:v>
                </c:pt>
                <c:pt idx="726">
                  <c:v>3.6012509999999955</c:v>
                </c:pt>
                <c:pt idx="727">
                  <c:v>3.5917849999999953</c:v>
                </c:pt>
                <c:pt idx="728">
                  <c:v>3.4376209999999965</c:v>
                </c:pt>
                <c:pt idx="729">
                  <c:v>3.6890439999999982</c:v>
                </c:pt>
                <c:pt idx="730">
                  <c:v>3.6601029999999981</c:v>
                </c:pt>
                <c:pt idx="731">
                  <c:v>3.233571999999997</c:v>
                </c:pt>
                <c:pt idx="732">
                  <c:v>3.2724459999999977</c:v>
                </c:pt>
                <c:pt idx="733">
                  <c:v>3.2642899999999977</c:v>
                </c:pt>
                <c:pt idx="734">
                  <c:v>3.0794269999999981</c:v>
                </c:pt>
                <c:pt idx="735">
                  <c:v>2.7492059999999978</c:v>
                </c:pt>
                <c:pt idx="736">
                  <c:v>2.4447929999999989</c:v>
                </c:pt>
                <c:pt idx="737">
                  <c:v>2.2010659999999982</c:v>
                </c:pt>
                <c:pt idx="738">
                  <c:v>2.0372169999999996</c:v>
                </c:pt>
                <c:pt idx="739">
                  <c:v>1.8963289999999999</c:v>
                </c:pt>
                <c:pt idx="740">
                  <c:v>1.8397499999999998</c:v>
                </c:pt>
                <c:pt idx="741">
                  <c:v>1.5588219999999999</c:v>
                </c:pt>
                <c:pt idx="742">
                  <c:v>1.3625039999999997</c:v>
                </c:pt>
                <c:pt idx="743">
                  <c:v>1.229576</c:v>
                </c:pt>
                <c:pt idx="744">
                  <c:v>1.0645959999999997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44-4810-9A6A-AB37C95E747C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Bulgaria</c:v>
                </c:pt>
              </c:strCache>
            </c:strRef>
          </c:tx>
          <c:spPr>
            <a:pattFill prst="weave">
              <a:fgClr>
                <a:srgbClr xmlns:mc="http://schemas.openxmlformats.org/markup-compatibility/2006" xmlns:a14="http://schemas.microsoft.com/office/drawing/2010/main" val="800080" mc:Ignorable="a14" a14:legacySpreadsheetColorIndex="20"/>
              </a:fgClr>
              <a:bgClr>
                <a:srgbClr xmlns:mc="http://schemas.openxmlformats.org/markup-compatibility/2006" xmlns:a14="http://schemas.microsoft.com/office/drawing/2010/main" val="FFCC99" mc:Ignorable="a14" a14:legacySpreadsheetColorIndex="47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2.2693000000000003</c:v>
                </c:pt>
                <c:pt idx="1">
                  <c:v>2.1675</c:v>
                </c:pt>
                <c:pt idx="2">
                  <c:v>1.8794999999999999</c:v>
                </c:pt>
                <c:pt idx="3">
                  <c:v>1.8823000000000001</c:v>
                </c:pt>
                <c:pt idx="4">
                  <c:v>1.8329</c:v>
                </c:pt>
                <c:pt idx="5">
                  <c:v>1.8337999999999999</c:v>
                </c:pt>
                <c:pt idx="6">
                  <c:v>1.7435999999999998</c:v>
                </c:pt>
                <c:pt idx="7">
                  <c:v>1.6592999999999998</c:v>
                </c:pt>
                <c:pt idx="8">
                  <c:v>1.3578999999999999</c:v>
                </c:pt>
                <c:pt idx="9">
                  <c:v>1.1398999999999999</c:v>
                </c:pt>
                <c:pt idx="10">
                  <c:v>0.94539999999999991</c:v>
                </c:pt>
                <c:pt idx="11">
                  <c:v>0.93600000000000017</c:v>
                </c:pt>
                <c:pt idx="12">
                  <c:v>1.5682</c:v>
                </c:pt>
                <c:pt idx="13">
                  <c:v>3.3277000000000005</c:v>
                </c:pt>
                <c:pt idx="14">
                  <c:v>5.1565000000000003</c:v>
                </c:pt>
                <c:pt idx="15">
                  <c:v>6.4326999999999996</c:v>
                </c:pt>
                <c:pt idx="16">
                  <c:v>7.3033000000000001</c:v>
                </c:pt>
                <c:pt idx="17">
                  <c:v>8.7306000000000008</c:v>
                </c:pt>
                <c:pt idx="18">
                  <c:v>9.2415000000000003</c:v>
                </c:pt>
                <c:pt idx="19">
                  <c:v>9.9928000000000008</c:v>
                </c:pt>
                <c:pt idx="20">
                  <c:v>11.861600000000001</c:v>
                </c:pt>
                <c:pt idx="21">
                  <c:v>13.831900000000001</c:v>
                </c:pt>
                <c:pt idx="22">
                  <c:v>15.517700000000001</c:v>
                </c:pt>
                <c:pt idx="23">
                  <c:v>16.416400000000003</c:v>
                </c:pt>
                <c:pt idx="24">
                  <c:v>17.394500000000001</c:v>
                </c:pt>
                <c:pt idx="25">
                  <c:v>17.084400000000002</c:v>
                </c:pt>
                <c:pt idx="26">
                  <c:v>15.721</c:v>
                </c:pt>
                <c:pt idx="27">
                  <c:v>14.51</c:v>
                </c:pt>
                <c:pt idx="28">
                  <c:v>13.663100000000002</c:v>
                </c:pt>
                <c:pt idx="29">
                  <c:v>12.3919</c:v>
                </c:pt>
                <c:pt idx="30">
                  <c:v>12.483699999999999</c:v>
                </c:pt>
                <c:pt idx="31">
                  <c:v>12.3309</c:v>
                </c:pt>
                <c:pt idx="32">
                  <c:v>10.511799999999999</c:v>
                </c:pt>
                <c:pt idx="33">
                  <c:v>9.3773999999999997</c:v>
                </c:pt>
                <c:pt idx="34">
                  <c:v>8.585700000000001</c:v>
                </c:pt>
                <c:pt idx="35">
                  <c:v>7.8889000000000005</c:v>
                </c:pt>
                <c:pt idx="36">
                  <c:v>6.9566000000000008</c:v>
                </c:pt>
                <c:pt idx="37">
                  <c:v>5.9213000000000005</c:v>
                </c:pt>
                <c:pt idx="38">
                  <c:v>5.8965000000000005</c:v>
                </c:pt>
                <c:pt idx="39">
                  <c:v>8.1437000000000008</c:v>
                </c:pt>
                <c:pt idx="40">
                  <c:v>11.8421</c:v>
                </c:pt>
                <c:pt idx="41">
                  <c:v>15.048800000000002</c:v>
                </c:pt>
                <c:pt idx="42">
                  <c:v>16.569600000000001</c:v>
                </c:pt>
                <c:pt idx="43">
                  <c:v>18.211200000000002</c:v>
                </c:pt>
                <c:pt idx="44">
                  <c:v>20.007100000000001</c:v>
                </c:pt>
                <c:pt idx="45">
                  <c:v>21.449600000000004</c:v>
                </c:pt>
                <c:pt idx="46">
                  <c:v>23.438100000000002</c:v>
                </c:pt>
                <c:pt idx="47">
                  <c:v>25.814600000000002</c:v>
                </c:pt>
                <c:pt idx="48">
                  <c:v>25.364400000000003</c:v>
                </c:pt>
                <c:pt idx="49">
                  <c:v>25.616299999999999</c:v>
                </c:pt>
                <c:pt idx="50">
                  <c:v>25.8384</c:v>
                </c:pt>
                <c:pt idx="51">
                  <c:v>27.895799999999998</c:v>
                </c:pt>
                <c:pt idx="52">
                  <c:v>29.998899999999999</c:v>
                </c:pt>
                <c:pt idx="53">
                  <c:v>31.465500000000002</c:v>
                </c:pt>
                <c:pt idx="54">
                  <c:v>33.006700000000002</c:v>
                </c:pt>
                <c:pt idx="55">
                  <c:v>33.350200000000008</c:v>
                </c:pt>
                <c:pt idx="56">
                  <c:v>33.738800000000005</c:v>
                </c:pt>
                <c:pt idx="57">
                  <c:v>33.676600000000008</c:v>
                </c:pt>
                <c:pt idx="58">
                  <c:v>32.829200000000007</c:v>
                </c:pt>
                <c:pt idx="59">
                  <c:v>31.668600000000005</c:v>
                </c:pt>
                <c:pt idx="60">
                  <c:v>32.880700000000004</c:v>
                </c:pt>
                <c:pt idx="61">
                  <c:v>34.760300000000001</c:v>
                </c:pt>
                <c:pt idx="62">
                  <c:v>36.393000000000008</c:v>
                </c:pt>
                <c:pt idx="63">
                  <c:v>37.423700000000004</c:v>
                </c:pt>
                <c:pt idx="64">
                  <c:v>34.226199999999999</c:v>
                </c:pt>
                <c:pt idx="65">
                  <c:v>30.502200000000002</c:v>
                </c:pt>
                <c:pt idx="66">
                  <c:v>28.350200000000001</c:v>
                </c:pt>
                <c:pt idx="67">
                  <c:v>28.975500000000004</c:v>
                </c:pt>
                <c:pt idx="68">
                  <c:v>31.048200000000005</c:v>
                </c:pt>
                <c:pt idx="69">
                  <c:v>33.083600000000004</c:v>
                </c:pt>
                <c:pt idx="70">
                  <c:v>34.41360000000001</c:v>
                </c:pt>
                <c:pt idx="71">
                  <c:v>35.661800000000007</c:v>
                </c:pt>
                <c:pt idx="72">
                  <c:v>37.799300000000002</c:v>
                </c:pt>
                <c:pt idx="73">
                  <c:v>37.843300000000006</c:v>
                </c:pt>
                <c:pt idx="74">
                  <c:v>37.057600000000001</c:v>
                </c:pt>
                <c:pt idx="75">
                  <c:v>34.335500000000003</c:v>
                </c:pt>
                <c:pt idx="76">
                  <c:v>34.037500000000001</c:v>
                </c:pt>
                <c:pt idx="77">
                  <c:v>35.943600000000004</c:v>
                </c:pt>
                <c:pt idx="78">
                  <c:v>34.802399999999999</c:v>
                </c:pt>
                <c:pt idx="79">
                  <c:v>32.259299999999996</c:v>
                </c:pt>
                <c:pt idx="80">
                  <c:v>29.475299999999997</c:v>
                </c:pt>
                <c:pt idx="81">
                  <c:v>26.426499999999997</c:v>
                </c:pt>
                <c:pt idx="82">
                  <c:v>25.339999999999996</c:v>
                </c:pt>
                <c:pt idx="83">
                  <c:v>25.286899999999999</c:v>
                </c:pt>
                <c:pt idx="84">
                  <c:v>22.902400000000004</c:v>
                </c:pt>
                <c:pt idx="85">
                  <c:v>21.688500000000001</c:v>
                </c:pt>
                <c:pt idx="86">
                  <c:v>21.016500000000001</c:v>
                </c:pt>
                <c:pt idx="87">
                  <c:v>18.678100000000001</c:v>
                </c:pt>
                <c:pt idx="88">
                  <c:v>17.126999999999999</c:v>
                </c:pt>
                <c:pt idx="89">
                  <c:v>16.505200000000002</c:v>
                </c:pt>
                <c:pt idx="90">
                  <c:v>17.949400000000001</c:v>
                </c:pt>
                <c:pt idx="91">
                  <c:v>20.14</c:v>
                </c:pt>
                <c:pt idx="92">
                  <c:v>18.601200000000002</c:v>
                </c:pt>
                <c:pt idx="93">
                  <c:v>17.4435</c:v>
                </c:pt>
                <c:pt idx="94">
                  <c:v>16.233700000000002</c:v>
                </c:pt>
                <c:pt idx="95">
                  <c:v>13.234999999999999</c:v>
                </c:pt>
                <c:pt idx="96">
                  <c:v>13.1066</c:v>
                </c:pt>
                <c:pt idx="97">
                  <c:v>11.7813</c:v>
                </c:pt>
                <c:pt idx="98">
                  <c:v>12.3855</c:v>
                </c:pt>
                <c:pt idx="99">
                  <c:v>13.644</c:v>
                </c:pt>
                <c:pt idx="100">
                  <c:v>17.175799999999999</c:v>
                </c:pt>
                <c:pt idx="101">
                  <c:v>20.363200000000006</c:v>
                </c:pt>
                <c:pt idx="102">
                  <c:v>22.970500000000008</c:v>
                </c:pt>
                <c:pt idx="103">
                  <c:v>23.002300000000002</c:v>
                </c:pt>
                <c:pt idx="104">
                  <c:v>25.942599999999999</c:v>
                </c:pt>
                <c:pt idx="105">
                  <c:v>29.467900000000007</c:v>
                </c:pt>
                <c:pt idx="106">
                  <c:v>33.081900000000005</c:v>
                </c:pt>
                <c:pt idx="107">
                  <c:v>37.007100000000008</c:v>
                </c:pt>
                <c:pt idx="108">
                  <c:v>38.467200000000005</c:v>
                </c:pt>
                <c:pt idx="109">
                  <c:v>42.157433000000005</c:v>
                </c:pt>
                <c:pt idx="110">
                  <c:v>42.141414000000012</c:v>
                </c:pt>
                <c:pt idx="111">
                  <c:v>44.903967999999999</c:v>
                </c:pt>
                <c:pt idx="112">
                  <c:v>52.449234000000011</c:v>
                </c:pt>
                <c:pt idx="113">
                  <c:v>52.874414999999999</c:v>
                </c:pt>
                <c:pt idx="114">
                  <c:v>57.408718999999998</c:v>
                </c:pt>
                <c:pt idx="115">
                  <c:v>62.247455000000002</c:v>
                </c:pt>
                <c:pt idx="116">
                  <c:v>63.849602999999995</c:v>
                </c:pt>
                <c:pt idx="117">
                  <c:v>69.305141000000006</c:v>
                </c:pt>
                <c:pt idx="118">
                  <c:v>68.465709000000004</c:v>
                </c:pt>
                <c:pt idx="119">
                  <c:v>68.865780999999998</c:v>
                </c:pt>
                <c:pt idx="120">
                  <c:v>68.002826000000013</c:v>
                </c:pt>
                <c:pt idx="121">
                  <c:v>65.893138000000008</c:v>
                </c:pt>
                <c:pt idx="122">
                  <c:v>66.322426000000007</c:v>
                </c:pt>
                <c:pt idx="123">
                  <c:v>66.046533000000011</c:v>
                </c:pt>
                <c:pt idx="124">
                  <c:v>60.414020000000015</c:v>
                </c:pt>
                <c:pt idx="125">
                  <c:v>60.194131000000013</c:v>
                </c:pt>
                <c:pt idx="126">
                  <c:v>56.967887000000005</c:v>
                </c:pt>
                <c:pt idx="127">
                  <c:v>52.683751000000001</c:v>
                </c:pt>
                <c:pt idx="128">
                  <c:v>50.726704000000005</c:v>
                </c:pt>
                <c:pt idx="129">
                  <c:v>44.363117000000003</c:v>
                </c:pt>
                <c:pt idx="130">
                  <c:v>44.132829000000001</c:v>
                </c:pt>
                <c:pt idx="131">
                  <c:v>43.281198000000003</c:v>
                </c:pt>
                <c:pt idx="132">
                  <c:v>44.144962000000007</c:v>
                </c:pt>
                <c:pt idx="133">
                  <c:v>45.883851000000014</c:v>
                </c:pt>
                <c:pt idx="134">
                  <c:v>47.768328000000011</c:v>
                </c:pt>
                <c:pt idx="135">
                  <c:v>49.478637000000006</c:v>
                </c:pt>
                <c:pt idx="136">
                  <c:v>47.311875999999998</c:v>
                </c:pt>
                <c:pt idx="137">
                  <c:v>47.145437000000008</c:v>
                </c:pt>
                <c:pt idx="138">
                  <c:v>45.679185000000004</c:v>
                </c:pt>
                <c:pt idx="139">
                  <c:v>46.235719000000003</c:v>
                </c:pt>
                <c:pt idx="140">
                  <c:v>47.604533000000004</c:v>
                </c:pt>
                <c:pt idx="141">
                  <c:v>49.608985000000011</c:v>
                </c:pt>
                <c:pt idx="142">
                  <c:v>48.944618000000006</c:v>
                </c:pt>
                <c:pt idx="143">
                  <c:v>50.224934000000005</c:v>
                </c:pt>
                <c:pt idx="144">
                  <c:v>48.482195999999995</c:v>
                </c:pt>
                <c:pt idx="145">
                  <c:v>45.328414000000002</c:v>
                </c:pt>
                <c:pt idx="146">
                  <c:v>42.799456000000006</c:v>
                </c:pt>
                <c:pt idx="147">
                  <c:v>37.832787000000003</c:v>
                </c:pt>
                <c:pt idx="148">
                  <c:v>36.426935000000007</c:v>
                </c:pt>
                <c:pt idx="149">
                  <c:v>33.487381999999997</c:v>
                </c:pt>
                <c:pt idx="150">
                  <c:v>31.070442000000003</c:v>
                </c:pt>
                <c:pt idx="151">
                  <c:v>28.202157</c:v>
                </c:pt>
                <c:pt idx="152">
                  <c:v>26.555350000000001</c:v>
                </c:pt>
                <c:pt idx="153">
                  <c:v>24.455989000000002</c:v>
                </c:pt>
                <c:pt idx="154">
                  <c:v>24.632242000000005</c:v>
                </c:pt>
                <c:pt idx="155">
                  <c:v>24.430052000000003</c:v>
                </c:pt>
                <c:pt idx="156">
                  <c:v>24.638071000000007</c:v>
                </c:pt>
                <c:pt idx="157">
                  <c:v>26.413684000000007</c:v>
                </c:pt>
                <c:pt idx="158">
                  <c:v>27.009134000000003</c:v>
                </c:pt>
                <c:pt idx="159">
                  <c:v>27.499856000000008</c:v>
                </c:pt>
                <c:pt idx="160">
                  <c:v>30.584155000000003</c:v>
                </c:pt>
                <c:pt idx="161">
                  <c:v>32.608625000000004</c:v>
                </c:pt>
                <c:pt idx="162">
                  <c:v>36.835749999999997</c:v>
                </c:pt>
                <c:pt idx="163">
                  <c:v>39.592134000000001</c:v>
                </c:pt>
                <c:pt idx="164">
                  <c:v>40.019855</c:v>
                </c:pt>
                <c:pt idx="165">
                  <c:v>42.156417000000005</c:v>
                </c:pt>
                <c:pt idx="166">
                  <c:v>42.092236000000007</c:v>
                </c:pt>
                <c:pt idx="167">
                  <c:v>40.311905000000003</c:v>
                </c:pt>
                <c:pt idx="168">
                  <c:v>39.161415000000005</c:v>
                </c:pt>
                <c:pt idx="191">
                  <c:v>0</c:v>
                </c:pt>
                <c:pt idx="192">
                  <c:v>4.7271000000000001</c:v>
                </c:pt>
                <c:pt idx="193">
                  <c:v>4.2551000000000005</c:v>
                </c:pt>
                <c:pt idx="194">
                  <c:v>4.1536999999999997</c:v>
                </c:pt>
                <c:pt idx="195">
                  <c:v>4.4436999999999998</c:v>
                </c:pt>
                <c:pt idx="196">
                  <c:v>4.8153999999999995</c:v>
                </c:pt>
                <c:pt idx="197">
                  <c:v>5.2930000000000001</c:v>
                </c:pt>
                <c:pt idx="198">
                  <c:v>5.5411000000000001</c:v>
                </c:pt>
                <c:pt idx="199">
                  <c:v>5.7471000000000005</c:v>
                </c:pt>
                <c:pt idx="200">
                  <c:v>5.7471000000000005</c:v>
                </c:pt>
                <c:pt idx="201">
                  <c:v>5.2271000000000001</c:v>
                </c:pt>
                <c:pt idx="202">
                  <c:v>4.7198000000000002</c:v>
                </c:pt>
                <c:pt idx="203">
                  <c:v>3.2722000000000002</c:v>
                </c:pt>
                <c:pt idx="204">
                  <c:v>2.633</c:v>
                </c:pt>
                <c:pt idx="205">
                  <c:v>2.633</c:v>
                </c:pt>
                <c:pt idx="206">
                  <c:v>2.3773000000000004</c:v>
                </c:pt>
                <c:pt idx="207">
                  <c:v>2.0873000000000004</c:v>
                </c:pt>
                <c:pt idx="208">
                  <c:v>1.8073000000000001</c:v>
                </c:pt>
                <c:pt idx="209">
                  <c:v>1.3262</c:v>
                </c:pt>
                <c:pt idx="210">
                  <c:v>1.4203999999999999</c:v>
                </c:pt>
                <c:pt idx="211">
                  <c:v>1.4934000000000001</c:v>
                </c:pt>
                <c:pt idx="212">
                  <c:v>2.1794000000000002</c:v>
                </c:pt>
                <c:pt idx="213">
                  <c:v>2.9117000000000002</c:v>
                </c:pt>
                <c:pt idx="214">
                  <c:v>3.3702000000000001</c:v>
                </c:pt>
                <c:pt idx="215">
                  <c:v>4.3212999999999999</c:v>
                </c:pt>
                <c:pt idx="216">
                  <c:v>4.3635000000000002</c:v>
                </c:pt>
                <c:pt idx="217">
                  <c:v>4.8197000000000001</c:v>
                </c:pt>
                <c:pt idx="218">
                  <c:v>5.3305999999999996</c:v>
                </c:pt>
                <c:pt idx="219">
                  <c:v>5.4131999999999998</c:v>
                </c:pt>
                <c:pt idx="220">
                  <c:v>5.5028999999999995</c:v>
                </c:pt>
                <c:pt idx="221">
                  <c:v>5.1465999999999994</c:v>
                </c:pt>
                <c:pt idx="222">
                  <c:v>5.1606999999999994</c:v>
                </c:pt>
                <c:pt idx="223">
                  <c:v>4.9821999999999989</c:v>
                </c:pt>
                <c:pt idx="224">
                  <c:v>4.7230999999999996</c:v>
                </c:pt>
                <c:pt idx="225">
                  <c:v>4.0687000000000006</c:v>
                </c:pt>
                <c:pt idx="226">
                  <c:v>3.8243000000000009</c:v>
                </c:pt>
                <c:pt idx="227">
                  <c:v>2.8732000000000006</c:v>
                </c:pt>
                <c:pt idx="228">
                  <c:v>2.8310000000000008</c:v>
                </c:pt>
                <c:pt idx="229">
                  <c:v>2.3748</c:v>
                </c:pt>
                <c:pt idx="230">
                  <c:v>2.0962000000000005</c:v>
                </c:pt>
                <c:pt idx="231">
                  <c:v>2.0136000000000003</c:v>
                </c:pt>
                <c:pt idx="232">
                  <c:v>2.0548000000000002</c:v>
                </c:pt>
                <c:pt idx="233">
                  <c:v>1.6779999999999999</c:v>
                </c:pt>
                <c:pt idx="234">
                  <c:v>1.3215999999999999</c:v>
                </c:pt>
                <c:pt idx="235">
                  <c:v>1.2210999999999999</c:v>
                </c:pt>
                <c:pt idx="236">
                  <c:v>0.79420000000000002</c:v>
                </c:pt>
                <c:pt idx="237">
                  <c:v>0.71630000000000005</c:v>
                </c:pt>
                <c:pt idx="238">
                  <c:v>0.47700000000000009</c:v>
                </c:pt>
                <c:pt idx="239">
                  <c:v>0.47700000000000009</c:v>
                </c:pt>
                <c:pt idx="240">
                  <c:v>0.54200000000000004</c:v>
                </c:pt>
                <c:pt idx="241">
                  <c:v>0.54200000000000004</c:v>
                </c:pt>
                <c:pt idx="242">
                  <c:v>0.30970000000000003</c:v>
                </c:pt>
                <c:pt idx="243">
                  <c:v>0.33170000000000005</c:v>
                </c:pt>
                <c:pt idx="244">
                  <c:v>0.13109999999999999</c:v>
                </c:pt>
                <c:pt idx="245">
                  <c:v>0.109</c:v>
                </c:pt>
                <c:pt idx="246">
                  <c:v>0.109</c:v>
                </c:pt>
                <c:pt idx="247">
                  <c:v>0.109</c:v>
                </c:pt>
                <c:pt idx="248">
                  <c:v>0.109</c:v>
                </c:pt>
                <c:pt idx="249">
                  <c:v>0.109</c:v>
                </c:pt>
                <c:pt idx="250">
                  <c:v>0.109</c:v>
                </c:pt>
                <c:pt idx="251">
                  <c:v>0.109</c:v>
                </c:pt>
                <c:pt idx="252">
                  <c:v>5.2000000000000005E-2</c:v>
                </c:pt>
                <c:pt idx="253">
                  <c:v>5.2000000000000005E-2</c:v>
                </c:pt>
                <c:pt idx="254">
                  <c:v>5.2000000000000005E-2</c:v>
                </c:pt>
                <c:pt idx="255">
                  <c:v>0.10890000000000001</c:v>
                </c:pt>
                <c:pt idx="256">
                  <c:v>8.6900000000000005E-2</c:v>
                </c:pt>
                <c:pt idx="257">
                  <c:v>8.6900000000000005E-2</c:v>
                </c:pt>
                <c:pt idx="258">
                  <c:v>8.6900000000000005E-2</c:v>
                </c:pt>
                <c:pt idx="259">
                  <c:v>8.6900000000000005E-2</c:v>
                </c:pt>
                <c:pt idx="260">
                  <c:v>8.6900000000000005E-2</c:v>
                </c:pt>
                <c:pt idx="261">
                  <c:v>8.6900000000000005E-2</c:v>
                </c:pt>
                <c:pt idx="262">
                  <c:v>8.6900000000000005E-2</c:v>
                </c:pt>
                <c:pt idx="263">
                  <c:v>8.6900000000000005E-2</c:v>
                </c:pt>
                <c:pt idx="264">
                  <c:v>7.8900000000000012E-2</c:v>
                </c:pt>
                <c:pt idx="265">
                  <c:v>7.8900000000000012E-2</c:v>
                </c:pt>
                <c:pt idx="266">
                  <c:v>7.8900000000000012E-2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3.3000000000000004E-3</c:v>
                </c:pt>
                <c:pt idx="272">
                  <c:v>7.4999999999999997E-3</c:v>
                </c:pt>
                <c:pt idx="273">
                  <c:v>7.4999999999999997E-3</c:v>
                </c:pt>
                <c:pt idx="274">
                  <c:v>7.4999999999999997E-3</c:v>
                </c:pt>
                <c:pt idx="275">
                  <c:v>7.4999999999999997E-3</c:v>
                </c:pt>
                <c:pt idx="276">
                  <c:v>7.4999999999999997E-3</c:v>
                </c:pt>
                <c:pt idx="277">
                  <c:v>1.9200000000000002E-2</c:v>
                </c:pt>
                <c:pt idx="278">
                  <c:v>1.9200000000000002E-2</c:v>
                </c:pt>
                <c:pt idx="279">
                  <c:v>2.8200000000000003E-2</c:v>
                </c:pt>
                <c:pt idx="280">
                  <c:v>5.0300000000000004E-2</c:v>
                </c:pt>
                <c:pt idx="281">
                  <c:v>5.0300000000000004E-2</c:v>
                </c:pt>
                <c:pt idx="282">
                  <c:v>5.0300000000000004E-2</c:v>
                </c:pt>
                <c:pt idx="283">
                  <c:v>4.7E-2</c:v>
                </c:pt>
                <c:pt idx="284">
                  <c:v>4.2800000000000005E-2</c:v>
                </c:pt>
                <c:pt idx="285">
                  <c:v>4.2800000000000005E-2</c:v>
                </c:pt>
                <c:pt idx="286">
                  <c:v>4.2800000000000005E-2</c:v>
                </c:pt>
                <c:pt idx="287">
                  <c:v>0.40370000000000006</c:v>
                </c:pt>
                <c:pt idx="288">
                  <c:v>0.68940000000000012</c:v>
                </c:pt>
                <c:pt idx="289">
                  <c:v>0.72330000000000005</c:v>
                </c:pt>
                <c:pt idx="290">
                  <c:v>0.72330000000000005</c:v>
                </c:pt>
                <c:pt idx="291">
                  <c:v>0.71430000000000005</c:v>
                </c:pt>
                <c:pt idx="292">
                  <c:v>0.69220000000000004</c:v>
                </c:pt>
                <c:pt idx="293">
                  <c:v>0.69220000000000004</c:v>
                </c:pt>
                <c:pt idx="294">
                  <c:v>0.69220000000000004</c:v>
                </c:pt>
                <c:pt idx="295">
                  <c:v>0.69220000000000004</c:v>
                </c:pt>
                <c:pt idx="296">
                  <c:v>0.69220000000000004</c:v>
                </c:pt>
                <c:pt idx="297">
                  <c:v>0.69220000000000004</c:v>
                </c:pt>
                <c:pt idx="298">
                  <c:v>0.69220000000000004</c:v>
                </c:pt>
                <c:pt idx="299">
                  <c:v>0.33130000000000004</c:v>
                </c:pt>
                <c:pt idx="300">
                  <c:v>4.5600000000000002E-2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3.0234400000000008</c:v>
                </c:pt>
                <c:pt idx="338">
                  <c:v>4.7484400000000004</c:v>
                </c:pt>
                <c:pt idx="339">
                  <c:v>4.7484400000000004</c:v>
                </c:pt>
                <c:pt idx="340">
                  <c:v>5.4999200000000004</c:v>
                </c:pt>
                <c:pt idx="341">
                  <c:v>6.726878000000001</c:v>
                </c:pt>
                <c:pt idx="342">
                  <c:v>6.726878000000001</c:v>
                </c:pt>
                <c:pt idx="343">
                  <c:v>6.726878000000001</c:v>
                </c:pt>
                <c:pt idx="344">
                  <c:v>6.726878000000001</c:v>
                </c:pt>
                <c:pt idx="345">
                  <c:v>6.726878000000001</c:v>
                </c:pt>
                <c:pt idx="346">
                  <c:v>6.726878000000001</c:v>
                </c:pt>
                <c:pt idx="347">
                  <c:v>6.726878000000001</c:v>
                </c:pt>
                <c:pt idx="348">
                  <c:v>6.726878000000001</c:v>
                </c:pt>
                <c:pt idx="349">
                  <c:v>5.8489329999999997</c:v>
                </c:pt>
                <c:pt idx="350">
                  <c:v>4.7736780000000003</c:v>
                </c:pt>
                <c:pt idx="351">
                  <c:v>4.7736780000000003</c:v>
                </c:pt>
                <c:pt idx="352">
                  <c:v>4.7788029999999999</c:v>
                </c:pt>
                <c:pt idx="353">
                  <c:v>3.920839</c:v>
                </c:pt>
                <c:pt idx="354">
                  <c:v>4.0072089999999996</c:v>
                </c:pt>
                <c:pt idx="355">
                  <c:v>4.0510090000000005</c:v>
                </c:pt>
                <c:pt idx="356">
                  <c:v>4.1403490000000005</c:v>
                </c:pt>
                <c:pt idx="357">
                  <c:v>4.2338290000000001</c:v>
                </c:pt>
                <c:pt idx="358">
                  <c:v>4.351159</c:v>
                </c:pt>
                <c:pt idx="359">
                  <c:v>4.4436689999999999</c:v>
                </c:pt>
                <c:pt idx="360">
                  <c:v>4.4436689999999999</c:v>
                </c:pt>
                <c:pt idx="383">
                  <c:v>0</c:v>
                </c:pt>
                <c:pt idx="384">
                  <c:v>0.56130000000000013</c:v>
                </c:pt>
                <c:pt idx="385">
                  <c:v>1.7665999999999999</c:v>
                </c:pt>
                <c:pt idx="386">
                  <c:v>1.9125000000000001</c:v>
                </c:pt>
                <c:pt idx="387">
                  <c:v>2.7635999999999998</c:v>
                </c:pt>
                <c:pt idx="388">
                  <c:v>3.4878000000000005</c:v>
                </c:pt>
                <c:pt idx="389">
                  <c:v>4.1783000000000001</c:v>
                </c:pt>
                <c:pt idx="390">
                  <c:v>4.9653</c:v>
                </c:pt>
                <c:pt idx="391">
                  <c:v>6.0738000000000003</c:v>
                </c:pt>
                <c:pt idx="392">
                  <c:v>8.020900000000001</c:v>
                </c:pt>
                <c:pt idx="393">
                  <c:v>8.1336000000000013</c:v>
                </c:pt>
                <c:pt idx="394">
                  <c:v>9.0860000000000003</c:v>
                </c:pt>
                <c:pt idx="395">
                  <c:v>8.7957000000000001</c:v>
                </c:pt>
                <c:pt idx="396">
                  <c:v>8.842900000000002</c:v>
                </c:pt>
                <c:pt idx="397">
                  <c:v>7.6375999999999999</c:v>
                </c:pt>
                <c:pt idx="398">
                  <c:v>7.4916999999999998</c:v>
                </c:pt>
                <c:pt idx="399">
                  <c:v>6.6405999999999992</c:v>
                </c:pt>
                <c:pt idx="400">
                  <c:v>6.3419000000000008</c:v>
                </c:pt>
                <c:pt idx="401">
                  <c:v>5.6514000000000006</c:v>
                </c:pt>
                <c:pt idx="402">
                  <c:v>4.9951000000000008</c:v>
                </c:pt>
                <c:pt idx="403">
                  <c:v>3.9617999999999998</c:v>
                </c:pt>
                <c:pt idx="404">
                  <c:v>2.4107000000000003</c:v>
                </c:pt>
                <c:pt idx="405">
                  <c:v>2.8201999999999998</c:v>
                </c:pt>
                <c:pt idx="406">
                  <c:v>1.9133000000000002</c:v>
                </c:pt>
                <c:pt idx="407">
                  <c:v>1.6925999999999999</c:v>
                </c:pt>
                <c:pt idx="408">
                  <c:v>2.0373000000000001</c:v>
                </c:pt>
                <c:pt idx="409">
                  <c:v>3.1028000000000002</c:v>
                </c:pt>
                <c:pt idx="410">
                  <c:v>4.7037000000000004</c:v>
                </c:pt>
                <c:pt idx="411">
                  <c:v>5.8581000000000003</c:v>
                </c:pt>
                <c:pt idx="412">
                  <c:v>6.6296000000000008</c:v>
                </c:pt>
                <c:pt idx="413">
                  <c:v>6.9564000000000004</c:v>
                </c:pt>
                <c:pt idx="414">
                  <c:v>7.6970000000000001</c:v>
                </c:pt>
                <c:pt idx="415">
                  <c:v>9.0199000000000016</c:v>
                </c:pt>
                <c:pt idx="416">
                  <c:v>8.8039000000000023</c:v>
                </c:pt>
                <c:pt idx="417">
                  <c:v>8.4741</c:v>
                </c:pt>
                <c:pt idx="418">
                  <c:v>9.0241000000000007</c:v>
                </c:pt>
                <c:pt idx="419">
                  <c:v>9.8877000000000006</c:v>
                </c:pt>
                <c:pt idx="420">
                  <c:v>10.0487</c:v>
                </c:pt>
                <c:pt idx="421">
                  <c:v>10.003900000000002</c:v>
                </c:pt>
                <c:pt idx="422">
                  <c:v>8.98</c:v>
                </c:pt>
                <c:pt idx="423">
                  <c:v>8.2081999999999997</c:v>
                </c:pt>
                <c:pt idx="424">
                  <c:v>7.0819999999999999</c:v>
                </c:pt>
                <c:pt idx="425">
                  <c:v>6.9635000000000007</c:v>
                </c:pt>
                <c:pt idx="426">
                  <c:v>6.1108000000000011</c:v>
                </c:pt>
                <c:pt idx="427">
                  <c:v>4.7334000000000014</c:v>
                </c:pt>
                <c:pt idx="428">
                  <c:v>4.5534000000000017</c:v>
                </c:pt>
                <c:pt idx="429">
                  <c:v>4.3609999999999998</c:v>
                </c:pt>
                <c:pt idx="430">
                  <c:v>3.7655000000000003</c:v>
                </c:pt>
                <c:pt idx="431">
                  <c:v>3.2662</c:v>
                </c:pt>
                <c:pt idx="432">
                  <c:v>2.7133000000000003</c:v>
                </c:pt>
                <c:pt idx="433">
                  <c:v>1.8501999999999998</c:v>
                </c:pt>
                <c:pt idx="434">
                  <c:v>1.2732000000000003</c:v>
                </c:pt>
                <c:pt idx="435">
                  <c:v>1.2935999999999999</c:v>
                </c:pt>
                <c:pt idx="436">
                  <c:v>1.2552000000000003</c:v>
                </c:pt>
                <c:pt idx="437">
                  <c:v>1.4005000000000001</c:v>
                </c:pt>
                <c:pt idx="438">
                  <c:v>1.9923000000000002</c:v>
                </c:pt>
                <c:pt idx="439">
                  <c:v>1.9927999999999999</c:v>
                </c:pt>
                <c:pt idx="440">
                  <c:v>1.9927999999999999</c:v>
                </c:pt>
                <c:pt idx="441">
                  <c:v>1.9927999999999999</c:v>
                </c:pt>
                <c:pt idx="442">
                  <c:v>2.0223999999999998</c:v>
                </c:pt>
                <c:pt idx="443">
                  <c:v>1.698</c:v>
                </c:pt>
                <c:pt idx="444">
                  <c:v>1.7558</c:v>
                </c:pt>
                <c:pt idx="445">
                  <c:v>1.6686000000000001</c:v>
                </c:pt>
                <c:pt idx="446">
                  <c:v>1.7072000000000001</c:v>
                </c:pt>
                <c:pt idx="447">
                  <c:v>1.3312000000000002</c:v>
                </c:pt>
                <c:pt idx="448">
                  <c:v>1.2988</c:v>
                </c:pt>
                <c:pt idx="449">
                  <c:v>0.94520000000000004</c:v>
                </c:pt>
                <c:pt idx="450">
                  <c:v>0.3348000000000001</c:v>
                </c:pt>
                <c:pt idx="451">
                  <c:v>0.31360000000000005</c:v>
                </c:pt>
                <c:pt idx="452">
                  <c:v>0.31360000000000005</c:v>
                </c:pt>
                <c:pt idx="453">
                  <c:v>0.31360000000000005</c:v>
                </c:pt>
                <c:pt idx="454">
                  <c:v>0.28400000000000003</c:v>
                </c:pt>
                <c:pt idx="455">
                  <c:v>0.19380000000000003</c:v>
                </c:pt>
                <c:pt idx="456">
                  <c:v>0.13600000000000001</c:v>
                </c:pt>
                <c:pt idx="457">
                  <c:v>6.5599999999999992E-2</c:v>
                </c:pt>
                <c:pt idx="458">
                  <c:v>2.7E-2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3.0000000000000001E-6</c:v>
                </c:pt>
                <c:pt idx="505">
                  <c:v>3.0000000000000001E-6</c:v>
                </c:pt>
                <c:pt idx="506">
                  <c:v>7.1000000000000005E-5</c:v>
                </c:pt>
                <c:pt idx="507">
                  <c:v>7.1000000000000005E-5</c:v>
                </c:pt>
                <c:pt idx="508">
                  <c:v>7.7000000000000015E-5</c:v>
                </c:pt>
                <c:pt idx="509">
                  <c:v>1.6300000000000003E-4</c:v>
                </c:pt>
                <c:pt idx="510">
                  <c:v>1.6300000000000003E-4</c:v>
                </c:pt>
                <c:pt idx="511">
                  <c:v>1.7100000000000004E-4</c:v>
                </c:pt>
                <c:pt idx="512">
                  <c:v>1.9000000000000006E-4</c:v>
                </c:pt>
                <c:pt idx="513">
                  <c:v>2.0100000000000006E-4</c:v>
                </c:pt>
                <c:pt idx="514">
                  <c:v>2.0700000000000007E-4</c:v>
                </c:pt>
                <c:pt idx="515">
                  <c:v>2.2500000000000008E-4</c:v>
                </c:pt>
                <c:pt idx="516">
                  <c:v>2.6100000000000006E-4</c:v>
                </c:pt>
                <c:pt idx="517">
                  <c:v>4.0600000000000006E-4</c:v>
                </c:pt>
                <c:pt idx="518">
                  <c:v>4.6699999999999997E-4</c:v>
                </c:pt>
                <c:pt idx="519">
                  <c:v>4.84E-4</c:v>
                </c:pt>
                <c:pt idx="520">
                  <c:v>4.9600000000000002E-4</c:v>
                </c:pt>
                <c:pt idx="521">
                  <c:v>5.2400000000000005E-4</c:v>
                </c:pt>
                <c:pt idx="522">
                  <c:v>1.2260000000000001E-3</c:v>
                </c:pt>
                <c:pt idx="523">
                  <c:v>1.261E-3</c:v>
                </c:pt>
                <c:pt idx="524">
                  <c:v>2.4669999999999996E-3</c:v>
                </c:pt>
                <c:pt idx="525">
                  <c:v>2.4790000000000003E-3</c:v>
                </c:pt>
                <c:pt idx="526">
                  <c:v>2.4770000000000005E-3</c:v>
                </c:pt>
                <c:pt idx="527">
                  <c:v>1.1895000000000001E-2</c:v>
                </c:pt>
                <c:pt idx="528">
                  <c:v>1.1924000000000002E-2</c:v>
                </c:pt>
                <c:pt idx="529">
                  <c:v>1.1860000000000001E-2</c:v>
                </c:pt>
                <c:pt idx="530">
                  <c:v>1.1955000000000002E-2</c:v>
                </c:pt>
                <c:pt idx="531">
                  <c:v>1.1951000000000002E-2</c:v>
                </c:pt>
                <c:pt idx="532">
                  <c:v>1.1942000000000003E-2</c:v>
                </c:pt>
                <c:pt idx="533">
                  <c:v>1.1857000000000001E-2</c:v>
                </c:pt>
                <c:pt idx="534">
                  <c:v>1.1518E-2</c:v>
                </c:pt>
                <c:pt idx="535">
                  <c:v>1.1564000000000001E-2</c:v>
                </c:pt>
                <c:pt idx="536">
                  <c:v>1.0810999999999999E-2</c:v>
                </c:pt>
                <c:pt idx="537">
                  <c:v>1.0840000000000001E-2</c:v>
                </c:pt>
                <c:pt idx="538">
                  <c:v>1.0857000000000002E-2</c:v>
                </c:pt>
                <c:pt idx="539">
                  <c:v>2.0136000000000001E-2</c:v>
                </c:pt>
                <c:pt idx="540">
                  <c:v>2.0301E-2</c:v>
                </c:pt>
                <c:pt idx="541">
                  <c:v>2.0247000000000001E-2</c:v>
                </c:pt>
                <c:pt idx="542">
                  <c:v>2.3806999999999998E-2</c:v>
                </c:pt>
                <c:pt idx="543">
                  <c:v>2.3891000000000003E-2</c:v>
                </c:pt>
                <c:pt idx="544">
                  <c:v>2.3888000000000003E-2</c:v>
                </c:pt>
                <c:pt idx="545">
                  <c:v>2.3942000000000001E-2</c:v>
                </c:pt>
                <c:pt idx="546">
                  <c:v>2.3582000000000002E-2</c:v>
                </c:pt>
                <c:pt idx="547">
                  <c:v>2.3539000000000001E-2</c:v>
                </c:pt>
                <c:pt idx="548">
                  <c:v>2.3120000000000002E-2</c:v>
                </c:pt>
                <c:pt idx="549">
                  <c:v>2.3075999999999999E-2</c:v>
                </c:pt>
                <c:pt idx="550">
                  <c:v>2.3350000000000003E-2</c:v>
                </c:pt>
                <c:pt idx="551">
                  <c:v>4.6380000000000015E-3</c:v>
                </c:pt>
                <c:pt idx="552">
                  <c:v>4.4050000000000001E-3</c:v>
                </c:pt>
                <c:pt idx="575">
                  <c:v>0</c:v>
                </c:pt>
                <c:pt idx="576">
                  <c:v>0.56939999999999991</c:v>
                </c:pt>
                <c:pt idx="577">
                  <c:v>0.56729999999999992</c:v>
                </c:pt>
                <c:pt idx="578">
                  <c:v>0.55649999999999999</c:v>
                </c:pt>
                <c:pt idx="579">
                  <c:v>0.55730000000000002</c:v>
                </c:pt>
                <c:pt idx="580">
                  <c:v>0.55759999999999987</c:v>
                </c:pt>
                <c:pt idx="581">
                  <c:v>1.5900000000000018E-2</c:v>
                </c:pt>
                <c:pt idx="582">
                  <c:v>8.5000000000000197E-3</c:v>
                </c:pt>
                <c:pt idx="583">
                  <c:v>0.27689999999999998</c:v>
                </c:pt>
                <c:pt idx="584">
                  <c:v>0.4572</c:v>
                </c:pt>
                <c:pt idx="585">
                  <c:v>0.81820000000000004</c:v>
                </c:pt>
                <c:pt idx="586">
                  <c:v>1.1009000000000002</c:v>
                </c:pt>
                <c:pt idx="587">
                  <c:v>1.6284000000000001</c:v>
                </c:pt>
                <c:pt idx="588">
                  <c:v>1.8398000000000001</c:v>
                </c:pt>
                <c:pt idx="589">
                  <c:v>1.8443000000000001</c:v>
                </c:pt>
                <c:pt idx="590">
                  <c:v>2.0972</c:v>
                </c:pt>
                <c:pt idx="591">
                  <c:v>2.2106000000000003</c:v>
                </c:pt>
                <c:pt idx="592">
                  <c:v>2.2098999999999998</c:v>
                </c:pt>
                <c:pt idx="593">
                  <c:v>2.9217</c:v>
                </c:pt>
                <c:pt idx="594">
                  <c:v>3.7149000000000005</c:v>
                </c:pt>
                <c:pt idx="595">
                  <c:v>4.4506000000000006</c:v>
                </c:pt>
                <c:pt idx="596">
                  <c:v>4.9459000000000017</c:v>
                </c:pt>
                <c:pt idx="597">
                  <c:v>4.96</c:v>
                </c:pt>
                <c:pt idx="598">
                  <c:v>5.4035000000000002</c:v>
                </c:pt>
                <c:pt idx="599">
                  <c:v>5.1545999999999994</c:v>
                </c:pt>
                <c:pt idx="600">
                  <c:v>5.1768999999999998</c:v>
                </c:pt>
                <c:pt idx="601">
                  <c:v>5.1853999999999996</c:v>
                </c:pt>
                <c:pt idx="602">
                  <c:v>4.9318</c:v>
                </c:pt>
                <c:pt idx="603">
                  <c:v>4.8175999999999997</c:v>
                </c:pt>
                <c:pt idx="604">
                  <c:v>4.8175999999999997</c:v>
                </c:pt>
                <c:pt idx="605">
                  <c:v>4.1053000000000006</c:v>
                </c:pt>
                <c:pt idx="606">
                  <c:v>3.3117000000000001</c:v>
                </c:pt>
                <c:pt idx="607">
                  <c:v>2.3076000000000003</c:v>
                </c:pt>
                <c:pt idx="608">
                  <c:v>1.6314999999999997</c:v>
                </c:pt>
                <c:pt idx="609">
                  <c:v>1.2561</c:v>
                </c:pt>
                <c:pt idx="610">
                  <c:v>0.57159999999999989</c:v>
                </c:pt>
                <c:pt idx="611">
                  <c:v>0.29670000000000007</c:v>
                </c:pt>
                <c:pt idx="612">
                  <c:v>6.0200000000000045E-2</c:v>
                </c:pt>
                <c:pt idx="613">
                  <c:v>4.6899999999999865E-2</c:v>
                </c:pt>
                <c:pt idx="614">
                  <c:v>4.6899999999999865E-2</c:v>
                </c:pt>
                <c:pt idx="615">
                  <c:v>4.6899999999999865E-2</c:v>
                </c:pt>
                <c:pt idx="616">
                  <c:v>4.6899999999999865E-2</c:v>
                </c:pt>
                <c:pt idx="617">
                  <c:v>4.6899999999999865E-2</c:v>
                </c:pt>
                <c:pt idx="618">
                  <c:v>4.6899999999999865E-2</c:v>
                </c:pt>
                <c:pt idx="619">
                  <c:v>7.409999999999968E-2</c:v>
                </c:pt>
                <c:pt idx="620">
                  <c:v>0.11349999999999955</c:v>
                </c:pt>
                <c:pt idx="621">
                  <c:v>0.18449999999999955</c:v>
                </c:pt>
                <c:pt idx="622">
                  <c:v>0.1415999999999997</c:v>
                </c:pt>
                <c:pt idx="623">
                  <c:v>0.13759999999999969</c:v>
                </c:pt>
                <c:pt idx="624">
                  <c:v>0.13759999999999969</c:v>
                </c:pt>
                <c:pt idx="625">
                  <c:v>0.13759999999999969</c:v>
                </c:pt>
                <c:pt idx="626">
                  <c:v>0.1596999999999997</c:v>
                </c:pt>
                <c:pt idx="627">
                  <c:v>0.1596999999999997</c:v>
                </c:pt>
                <c:pt idx="628">
                  <c:v>0.1596999999999997</c:v>
                </c:pt>
                <c:pt idx="629">
                  <c:v>0.1596999999999997</c:v>
                </c:pt>
                <c:pt idx="630">
                  <c:v>0.1596999999999997</c:v>
                </c:pt>
                <c:pt idx="631">
                  <c:v>0.1324999999999999</c:v>
                </c:pt>
                <c:pt idx="632">
                  <c:v>0.11519999999999993</c:v>
                </c:pt>
                <c:pt idx="633">
                  <c:v>6.6299999999999845E-2</c:v>
                </c:pt>
                <c:pt idx="634">
                  <c:v>6.6299999999999845E-2</c:v>
                </c:pt>
                <c:pt idx="635">
                  <c:v>6.6299999999999845E-2</c:v>
                </c:pt>
                <c:pt idx="636">
                  <c:v>6.6299999999999845E-2</c:v>
                </c:pt>
                <c:pt idx="637">
                  <c:v>6.6299999999999845E-2</c:v>
                </c:pt>
                <c:pt idx="638">
                  <c:v>4.4199999999999816E-2</c:v>
                </c:pt>
                <c:pt idx="639">
                  <c:v>4.4199999999999816E-2</c:v>
                </c:pt>
                <c:pt idx="640">
                  <c:v>0.11319999999999981</c:v>
                </c:pt>
                <c:pt idx="641">
                  <c:v>0.11319999999999981</c:v>
                </c:pt>
                <c:pt idx="642">
                  <c:v>0.11319999999999981</c:v>
                </c:pt>
                <c:pt idx="643">
                  <c:v>0.11319999999999981</c:v>
                </c:pt>
                <c:pt idx="644">
                  <c:v>9.1099999999999917E-2</c:v>
                </c:pt>
                <c:pt idx="645">
                  <c:v>6.9000000000000006E-2</c:v>
                </c:pt>
                <c:pt idx="646">
                  <c:v>6.9000000000000006E-2</c:v>
                </c:pt>
                <c:pt idx="647">
                  <c:v>6.9000000000000006E-2</c:v>
                </c:pt>
                <c:pt idx="648">
                  <c:v>9.0999999999999998E-2</c:v>
                </c:pt>
                <c:pt idx="649">
                  <c:v>9.0999999999999998E-2</c:v>
                </c:pt>
                <c:pt idx="650">
                  <c:v>9.0999999999999998E-2</c:v>
                </c:pt>
                <c:pt idx="651">
                  <c:v>9.0999999999999998E-2</c:v>
                </c:pt>
                <c:pt idx="652">
                  <c:v>4.4499999999999998E-2</c:v>
                </c:pt>
                <c:pt idx="653">
                  <c:v>4.4499999999999998E-2</c:v>
                </c:pt>
                <c:pt idx="654">
                  <c:v>4.4499999999999998E-2</c:v>
                </c:pt>
                <c:pt idx="655">
                  <c:v>8.9499999999999996E-2</c:v>
                </c:pt>
                <c:pt idx="656">
                  <c:v>0.13350000000000001</c:v>
                </c:pt>
                <c:pt idx="657">
                  <c:v>0.13350000000000001</c:v>
                </c:pt>
                <c:pt idx="658">
                  <c:v>0.13350000000000001</c:v>
                </c:pt>
                <c:pt idx="659">
                  <c:v>0.13350000000000001</c:v>
                </c:pt>
                <c:pt idx="660">
                  <c:v>0.1115</c:v>
                </c:pt>
                <c:pt idx="661">
                  <c:v>0.13509999999999991</c:v>
                </c:pt>
                <c:pt idx="662">
                  <c:v>0.13509999999999991</c:v>
                </c:pt>
                <c:pt idx="663">
                  <c:v>0.13509999999999991</c:v>
                </c:pt>
                <c:pt idx="664">
                  <c:v>0.11259999999999991</c:v>
                </c:pt>
                <c:pt idx="665">
                  <c:v>0.11259999999999991</c:v>
                </c:pt>
                <c:pt idx="666">
                  <c:v>0.11259999999999991</c:v>
                </c:pt>
                <c:pt idx="667">
                  <c:v>6.759999999999991E-2</c:v>
                </c:pt>
                <c:pt idx="668">
                  <c:v>2.3599999999999909E-2</c:v>
                </c:pt>
                <c:pt idx="669">
                  <c:v>2.3599999999999909E-2</c:v>
                </c:pt>
                <c:pt idx="670">
                  <c:v>2.3599999999999909E-2</c:v>
                </c:pt>
                <c:pt idx="671">
                  <c:v>2.3599999999999909E-2</c:v>
                </c:pt>
                <c:pt idx="672">
                  <c:v>2.3799999999999957E-2</c:v>
                </c:pt>
                <c:pt idx="673">
                  <c:v>2.4000000000000484E-3</c:v>
                </c:pt>
                <c:pt idx="674">
                  <c:v>2.4000000000000484E-3</c:v>
                </c:pt>
                <c:pt idx="675">
                  <c:v>2.4000000000000484E-3</c:v>
                </c:pt>
                <c:pt idx="676">
                  <c:v>2.4000000000000484E-3</c:v>
                </c:pt>
                <c:pt idx="677">
                  <c:v>3.7999999999996847E-3</c:v>
                </c:pt>
                <c:pt idx="678">
                  <c:v>3.7999999999996847E-3</c:v>
                </c:pt>
                <c:pt idx="679">
                  <c:v>4.2999999999996843E-3</c:v>
                </c:pt>
                <c:pt idx="680">
                  <c:v>6.899999999999594E-3</c:v>
                </c:pt>
                <c:pt idx="681">
                  <c:v>6.899999999999594E-3</c:v>
                </c:pt>
                <c:pt idx="682">
                  <c:v>6.899999999999594E-3</c:v>
                </c:pt>
                <c:pt idx="683">
                  <c:v>6.899999999999594E-3</c:v>
                </c:pt>
                <c:pt idx="684">
                  <c:v>6.6999999999995483E-3</c:v>
                </c:pt>
                <c:pt idx="685">
                  <c:v>5.8519999999999531E-2</c:v>
                </c:pt>
                <c:pt idx="686">
                  <c:v>7.2959999999999581E-2</c:v>
                </c:pt>
                <c:pt idx="687">
                  <c:v>0.16957999999999948</c:v>
                </c:pt>
                <c:pt idx="688">
                  <c:v>0.57844000000000007</c:v>
                </c:pt>
                <c:pt idx="689">
                  <c:v>0.76908000000000043</c:v>
                </c:pt>
                <c:pt idx="690">
                  <c:v>0.99956</c:v>
                </c:pt>
                <c:pt idx="691">
                  <c:v>1.037679999999999</c:v>
                </c:pt>
                <c:pt idx="692">
                  <c:v>1.0353599999999996</c:v>
                </c:pt>
                <c:pt idx="693">
                  <c:v>1.0400559999999996</c:v>
                </c:pt>
                <c:pt idx="694">
                  <c:v>1.1361949999999996</c:v>
                </c:pt>
                <c:pt idx="695">
                  <c:v>1.1609740000000002</c:v>
                </c:pt>
                <c:pt idx="696">
                  <c:v>1.1859130000000004</c:v>
                </c:pt>
                <c:pt idx="697">
                  <c:v>1.1329240000000005</c:v>
                </c:pt>
                <c:pt idx="698">
                  <c:v>1.1291000000000004</c:v>
                </c:pt>
                <c:pt idx="699">
                  <c:v>1.0847400000000007</c:v>
                </c:pt>
                <c:pt idx="700">
                  <c:v>0.85478100000000001</c:v>
                </c:pt>
                <c:pt idx="701">
                  <c:v>0.68752500000000061</c:v>
                </c:pt>
                <c:pt idx="702">
                  <c:v>0.52985100000000152</c:v>
                </c:pt>
                <c:pt idx="703">
                  <c:v>0.49192900000000284</c:v>
                </c:pt>
                <c:pt idx="704">
                  <c:v>0.64169900000000235</c:v>
                </c:pt>
                <c:pt idx="705">
                  <c:v>0.66134700000000246</c:v>
                </c:pt>
                <c:pt idx="706">
                  <c:v>0.58627800000000296</c:v>
                </c:pt>
                <c:pt idx="707">
                  <c:v>0.60936400000000279</c:v>
                </c:pt>
                <c:pt idx="708">
                  <c:v>0.62532500000000257</c:v>
                </c:pt>
                <c:pt idx="709">
                  <c:v>0.62605300000000219</c:v>
                </c:pt>
                <c:pt idx="710">
                  <c:v>0.63466400000000156</c:v>
                </c:pt>
                <c:pt idx="711">
                  <c:v>0.60918200000000067</c:v>
                </c:pt>
                <c:pt idx="712">
                  <c:v>0.43559000000000059</c:v>
                </c:pt>
                <c:pt idx="713">
                  <c:v>0.41669699999999965</c:v>
                </c:pt>
                <c:pt idx="714">
                  <c:v>0.35272700000000035</c:v>
                </c:pt>
                <c:pt idx="715">
                  <c:v>0.3550170000000003</c:v>
                </c:pt>
                <c:pt idx="716">
                  <c:v>0.21975900000000001</c:v>
                </c:pt>
                <c:pt idx="717">
                  <c:v>0.20103200000000016</c:v>
                </c:pt>
                <c:pt idx="718">
                  <c:v>0.18238399999999957</c:v>
                </c:pt>
                <c:pt idx="719">
                  <c:v>0.14006399999999941</c:v>
                </c:pt>
                <c:pt idx="720">
                  <c:v>0.10674999999999932</c:v>
                </c:pt>
                <c:pt idx="721">
                  <c:v>0.1057489999999998</c:v>
                </c:pt>
                <c:pt idx="722">
                  <c:v>9.2942000000000233E-2</c:v>
                </c:pt>
                <c:pt idx="723">
                  <c:v>6.9119000000000819E-2</c:v>
                </c:pt>
                <c:pt idx="724">
                  <c:v>6.6385000000000902E-2</c:v>
                </c:pt>
                <c:pt idx="725">
                  <c:v>6.4959000000000974E-2</c:v>
                </c:pt>
                <c:pt idx="726">
                  <c:v>5.8598999999999707E-2</c:v>
                </c:pt>
                <c:pt idx="727">
                  <c:v>5.6769999999999529E-2</c:v>
                </c:pt>
                <c:pt idx="728">
                  <c:v>4.4814999999999598E-2</c:v>
                </c:pt>
                <c:pt idx="729">
                  <c:v>4.1574999999998911E-2</c:v>
                </c:pt>
                <c:pt idx="730">
                  <c:v>4.0826999999998864E-2</c:v>
                </c:pt>
                <c:pt idx="731">
                  <c:v>3.6369999999998529E-2</c:v>
                </c:pt>
                <c:pt idx="732">
                  <c:v>3.0786999999998444E-2</c:v>
                </c:pt>
                <c:pt idx="733">
                  <c:v>3.0876999999998361E-2</c:v>
                </c:pt>
                <c:pt idx="734">
                  <c:v>2.5082999999998492E-2</c:v>
                </c:pt>
                <c:pt idx="735">
                  <c:v>2.3757999999998447E-2</c:v>
                </c:pt>
                <c:pt idx="736">
                  <c:v>2.1710999999998877E-2</c:v>
                </c:pt>
                <c:pt idx="737">
                  <c:v>1.8235999999998968E-2</c:v>
                </c:pt>
                <c:pt idx="738">
                  <c:v>1.6858999999999243E-2</c:v>
                </c:pt>
                <c:pt idx="739">
                  <c:v>1.7131999999998926E-2</c:v>
                </c:pt>
                <c:pt idx="740">
                  <c:v>1.5400999999998704E-2</c:v>
                </c:pt>
                <c:pt idx="741">
                  <c:v>1.4240999999998848E-2</c:v>
                </c:pt>
                <c:pt idx="742">
                  <c:v>1.2854999999998881E-2</c:v>
                </c:pt>
                <c:pt idx="743">
                  <c:v>1.2874999999999318E-2</c:v>
                </c:pt>
                <c:pt idx="744">
                  <c:v>1.0871999999999389E-2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44-4810-9A6A-AB37C95E747C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9.0842000000000009</c:v>
                </c:pt>
                <c:pt idx="1">
                  <c:v>9.343</c:v>
                </c:pt>
                <c:pt idx="2">
                  <c:v>9.2728000000000002</c:v>
                </c:pt>
                <c:pt idx="3">
                  <c:v>8.4350000000000005</c:v>
                </c:pt>
                <c:pt idx="4">
                  <c:v>7.1086999999999998</c:v>
                </c:pt>
                <c:pt idx="5">
                  <c:v>5.9272</c:v>
                </c:pt>
                <c:pt idx="6">
                  <c:v>5.0744000000000016</c:v>
                </c:pt>
                <c:pt idx="7">
                  <c:v>5.1431000000000013</c:v>
                </c:pt>
                <c:pt idx="8">
                  <c:v>5.7643000000000004</c:v>
                </c:pt>
                <c:pt idx="9">
                  <c:v>5.6594000000000007</c:v>
                </c:pt>
                <c:pt idx="10">
                  <c:v>7.366200000000001</c:v>
                </c:pt>
                <c:pt idx="11">
                  <c:v>7.2329000000000008</c:v>
                </c:pt>
                <c:pt idx="12">
                  <c:v>7.2928000000000015</c:v>
                </c:pt>
                <c:pt idx="13">
                  <c:v>7.0579999999999998</c:v>
                </c:pt>
                <c:pt idx="14">
                  <c:v>6.8494999999999999</c:v>
                </c:pt>
                <c:pt idx="15">
                  <c:v>6.5472999999999999</c:v>
                </c:pt>
                <c:pt idx="16">
                  <c:v>6.5552000000000001</c:v>
                </c:pt>
                <c:pt idx="17">
                  <c:v>6.5540999999999991</c:v>
                </c:pt>
                <c:pt idx="18">
                  <c:v>6.4654999999999996</c:v>
                </c:pt>
                <c:pt idx="19">
                  <c:v>6.1600999999999999</c:v>
                </c:pt>
                <c:pt idx="20">
                  <c:v>5.0937000000000001</c:v>
                </c:pt>
                <c:pt idx="21">
                  <c:v>4.4588000000000001</c:v>
                </c:pt>
                <c:pt idx="22">
                  <c:v>2.7655000000000012</c:v>
                </c:pt>
                <c:pt idx="23">
                  <c:v>2.4462000000000002</c:v>
                </c:pt>
                <c:pt idx="24">
                  <c:v>2.2189999999999999</c:v>
                </c:pt>
                <c:pt idx="25">
                  <c:v>2.1631</c:v>
                </c:pt>
                <c:pt idx="26">
                  <c:v>2.3170999999999999</c:v>
                </c:pt>
                <c:pt idx="27">
                  <c:v>2.1628999999999996</c:v>
                </c:pt>
                <c:pt idx="28">
                  <c:v>2.6060999999999996</c:v>
                </c:pt>
                <c:pt idx="29">
                  <c:v>3.1293999999999995</c:v>
                </c:pt>
                <c:pt idx="30">
                  <c:v>3.3043</c:v>
                </c:pt>
                <c:pt idx="31">
                  <c:v>3.2989999999999999</c:v>
                </c:pt>
                <c:pt idx="32">
                  <c:v>3.67</c:v>
                </c:pt>
                <c:pt idx="33">
                  <c:v>4.3455000000000004</c:v>
                </c:pt>
                <c:pt idx="34">
                  <c:v>4.4989000000000008</c:v>
                </c:pt>
                <c:pt idx="35">
                  <c:v>4.7282999999999999</c:v>
                </c:pt>
                <c:pt idx="36">
                  <c:v>4.9321999999999999</c:v>
                </c:pt>
                <c:pt idx="37">
                  <c:v>5.3731000000000009</c:v>
                </c:pt>
                <c:pt idx="38">
                  <c:v>5.4699</c:v>
                </c:pt>
                <c:pt idx="39">
                  <c:v>5.8076999999999996</c:v>
                </c:pt>
                <c:pt idx="40">
                  <c:v>5.6338999999999997</c:v>
                </c:pt>
                <c:pt idx="41">
                  <c:v>5.5167999999999999</c:v>
                </c:pt>
                <c:pt idx="42">
                  <c:v>5.5732000000000008</c:v>
                </c:pt>
                <c:pt idx="43">
                  <c:v>6.0723000000000003</c:v>
                </c:pt>
                <c:pt idx="44">
                  <c:v>6.1372</c:v>
                </c:pt>
                <c:pt idx="45">
                  <c:v>5.8004999999999995</c:v>
                </c:pt>
                <c:pt idx="46">
                  <c:v>5.4376000000000007</c:v>
                </c:pt>
                <c:pt idx="47">
                  <c:v>5.0395000000000003</c:v>
                </c:pt>
                <c:pt idx="48">
                  <c:v>4.8722000000000003</c:v>
                </c:pt>
                <c:pt idx="49">
                  <c:v>4.4729999999999999</c:v>
                </c:pt>
                <c:pt idx="50">
                  <c:v>4.2919000000000009</c:v>
                </c:pt>
                <c:pt idx="51">
                  <c:v>4.0988000000000007</c:v>
                </c:pt>
                <c:pt idx="52">
                  <c:v>3.8823000000000008</c:v>
                </c:pt>
                <c:pt idx="53">
                  <c:v>3.3939000000000008</c:v>
                </c:pt>
                <c:pt idx="54">
                  <c:v>2.9417000000000004</c:v>
                </c:pt>
                <c:pt idx="55">
                  <c:v>2.3045999999999993</c:v>
                </c:pt>
                <c:pt idx="56">
                  <c:v>1.9146999999999996</c:v>
                </c:pt>
                <c:pt idx="57">
                  <c:v>1.7085000000000001</c:v>
                </c:pt>
                <c:pt idx="58">
                  <c:v>1.6312</c:v>
                </c:pt>
                <c:pt idx="59">
                  <c:v>1.5165</c:v>
                </c:pt>
                <c:pt idx="60">
                  <c:v>1.4841</c:v>
                </c:pt>
                <c:pt idx="61">
                  <c:v>1.4158999999999999</c:v>
                </c:pt>
                <c:pt idx="62">
                  <c:v>1.419</c:v>
                </c:pt>
                <c:pt idx="63">
                  <c:v>1.3107999999999997</c:v>
                </c:pt>
                <c:pt idx="64">
                  <c:v>1.2401</c:v>
                </c:pt>
                <c:pt idx="65">
                  <c:v>1.3004</c:v>
                </c:pt>
                <c:pt idx="66">
                  <c:v>1.3249</c:v>
                </c:pt>
                <c:pt idx="67">
                  <c:v>1.3686</c:v>
                </c:pt>
                <c:pt idx="68">
                  <c:v>1.254</c:v>
                </c:pt>
                <c:pt idx="69">
                  <c:v>1.1051000000000002</c:v>
                </c:pt>
                <c:pt idx="70">
                  <c:v>1.0272000000000001</c:v>
                </c:pt>
                <c:pt idx="71">
                  <c:v>1.0211000000000001</c:v>
                </c:pt>
                <c:pt idx="72">
                  <c:v>1.0188000000000001</c:v>
                </c:pt>
                <c:pt idx="73">
                  <c:v>1.0059</c:v>
                </c:pt>
                <c:pt idx="74">
                  <c:v>0.93700000000000006</c:v>
                </c:pt>
                <c:pt idx="75">
                  <c:v>0.96640000000000004</c:v>
                </c:pt>
                <c:pt idx="76">
                  <c:v>0.95510000000000006</c:v>
                </c:pt>
                <c:pt idx="77">
                  <c:v>0.86380000000000012</c:v>
                </c:pt>
                <c:pt idx="78">
                  <c:v>0.84520000000000006</c:v>
                </c:pt>
                <c:pt idx="79">
                  <c:v>0.84530000000000005</c:v>
                </c:pt>
                <c:pt idx="80">
                  <c:v>0.86080000000000012</c:v>
                </c:pt>
                <c:pt idx="81">
                  <c:v>0.80810000000000004</c:v>
                </c:pt>
                <c:pt idx="82">
                  <c:v>0.70770000000000011</c:v>
                </c:pt>
                <c:pt idx="83">
                  <c:v>0.66370000000000007</c:v>
                </c:pt>
                <c:pt idx="84">
                  <c:v>0.66249999999999998</c:v>
                </c:pt>
                <c:pt idx="85">
                  <c:v>0.63760000000000006</c:v>
                </c:pt>
                <c:pt idx="86">
                  <c:v>0.63409999999999989</c:v>
                </c:pt>
                <c:pt idx="87">
                  <c:v>0.60919999999999996</c:v>
                </c:pt>
                <c:pt idx="88">
                  <c:v>0.64420000000000011</c:v>
                </c:pt>
                <c:pt idx="89">
                  <c:v>0.73429999999999995</c:v>
                </c:pt>
                <c:pt idx="90">
                  <c:v>0.77390000000000025</c:v>
                </c:pt>
                <c:pt idx="91">
                  <c:v>0.70960000000000012</c:v>
                </c:pt>
                <c:pt idx="92">
                  <c:v>0.68450000000000011</c:v>
                </c:pt>
                <c:pt idx="93">
                  <c:v>0.67600000000000005</c:v>
                </c:pt>
                <c:pt idx="94">
                  <c:v>0.68110000000000015</c:v>
                </c:pt>
                <c:pt idx="95">
                  <c:v>0.87090000000000012</c:v>
                </c:pt>
                <c:pt idx="96">
                  <c:v>0.91679999999999995</c:v>
                </c:pt>
                <c:pt idx="97">
                  <c:v>1.0749000000000002</c:v>
                </c:pt>
                <c:pt idx="98">
                  <c:v>1.9646000000000001</c:v>
                </c:pt>
                <c:pt idx="99">
                  <c:v>2.0954000000000002</c:v>
                </c:pt>
                <c:pt idx="100">
                  <c:v>2.1518000000000002</c:v>
                </c:pt>
                <c:pt idx="101">
                  <c:v>2.3818000000000001</c:v>
                </c:pt>
                <c:pt idx="102">
                  <c:v>2.4739</c:v>
                </c:pt>
                <c:pt idx="103">
                  <c:v>2.7553000000000001</c:v>
                </c:pt>
                <c:pt idx="104">
                  <c:v>2.8761000000000001</c:v>
                </c:pt>
                <c:pt idx="105">
                  <c:v>2.9947000000000004</c:v>
                </c:pt>
                <c:pt idx="106">
                  <c:v>3.1603000000000003</c:v>
                </c:pt>
                <c:pt idx="107">
                  <c:v>3.2934999999999999</c:v>
                </c:pt>
                <c:pt idx="108">
                  <c:v>3.4231000000000003</c:v>
                </c:pt>
                <c:pt idx="109">
                  <c:v>3.3790320000000005</c:v>
                </c:pt>
                <c:pt idx="110">
                  <c:v>2.9402010000000005</c:v>
                </c:pt>
                <c:pt idx="111">
                  <c:v>3.0652109999999997</c:v>
                </c:pt>
                <c:pt idx="112">
                  <c:v>3.0384440000000001</c:v>
                </c:pt>
                <c:pt idx="113">
                  <c:v>2.8272900000000001</c:v>
                </c:pt>
                <c:pt idx="114">
                  <c:v>2.6869519999999998</c:v>
                </c:pt>
                <c:pt idx="115">
                  <c:v>2.5544619999999996</c:v>
                </c:pt>
                <c:pt idx="116">
                  <c:v>2.5773630000000001</c:v>
                </c:pt>
                <c:pt idx="117">
                  <c:v>2.633292</c:v>
                </c:pt>
                <c:pt idx="118">
                  <c:v>2.7239700000000004</c:v>
                </c:pt>
                <c:pt idx="119">
                  <c:v>2.6133250000000001</c:v>
                </c:pt>
                <c:pt idx="120">
                  <c:v>2.6425150000000004</c:v>
                </c:pt>
                <c:pt idx="121">
                  <c:v>2.6446350000000001</c:v>
                </c:pt>
                <c:pt idx="122">
                  <c:v>2.3142950000000004</c:v>
                </c:pt>
                <c:pt idx="123">
                  <c:v>2.2035990000000001</c:v>
                </c:pt>
                <c:pt idx="124">
                  <c:v>2.3080370000000001</c:v>
                </c:pt>
                <c:pt idx="125">
                  <c:v>2.6355280000000003</c:v>
                </c:pt>
                <c:pt idx="126">
                  <c:v>2.6183500000000004</c:v>
                </c:pt>
                <c:pt idx="127">
                  <c:v>2.7049010000000004</c:v>
                </c:pt>
                <c:pt idx="128">
                  <c:v>2.9127320000000005</c:v>
                </c:pt>
                <c:pt idx="129">
                  <c:v>3.3406199999999999</c:v>
                </c:pt>
                <c:pt idx="130">
                  <c:v>3.191268</c:v>
                </c:pt>
                <c:pt idx="131">
                  <c:v>3.6058220000000003</c:v>
                </c:pt>
                <c:pt idx="132">
                  <c:v>3.7834040000000004</c:v>
                </c:pt>
                <c:pt idx="133">
                  <c:v>3.7192610000000004</c:v>
                </c:pt>
                <c:pt idx="134">
                  <c:v>4.4463160000000004</c:v>
                </c:pt>
                <c:pt idx="135">
                  <c:v>4.923757000000001</c:v>
                </c:pt>
                <c:pt idx="136">
                  <c:v>5.0709730000000004</c:v>
                </c:pt>
                <c:pt idx="137">
                  <c:v>5.0613360000000016</c:v>
                </c:pt>
                <c:pt idx="138">
                  <c:v>5.3654889999999993</c:v>
                </c:pt>
                <c:pt idx="139">
                  <c:v>5.5322529999999999</c:v>
                </c:pt>
                <c:pt idx="140">
                  <c:v>5.8066580000000005</c:v>
                </c:pt>
                <c:pt idx="141">
                  <c:v>6.1377260000000007</c:v>
                </c:pt>
                <c:pt idx="142">
                  <c:v>6.9255810000000011</c:v>
                </c:pt>
                <c:pt idx="143">
                  <c:v>6.6444300000000007</c:v>
                </c:pt>
                <c:pt idx="144">
                  <c:v>6.5673490000000001</c:v>
                </c:pt>
                <c:pt idx="145">
                  <c:v>6.5990900000000012</c:v>
                </c:pt>
                <c:pt idx="146">
                  <c:v>5.8347420000000012</c:v>
                </c:pt>
                <c:pt idx="147">
                  <c:v>5.3837910000000004</c:v>
                </c:pt>
                <c:pt idx="148">
                  <c:v>5.338731000000001</c:v>
                </c:pt>
                <c:pt idx="149">
                  <c:v>5.0609280000000005</c:v>
                </c:pt>
                <c:pt idx="150">
                  <c:v>4.9009330000000002</c:v>
                </c:pt>
                <c:pt idx="151">
                  <c:v>4.6488529999999999</c:v>
                </c:pt>
                <c:pt idx="152">
                  <c:v>4.2492820000000009</c:v>
                </c:pt>
                <c:pt idx="153">
                  <c:v>3.5371839999999999</c:v>
                </c:pt>
                <c:pt idx="154">
                  <c:v>2.6945289999999997</c:v>
                </c:pt>
                <c:pt idx="155">
                  <c:v>2.3884049999999997</c:v>
                </c:pt>
                <c:pt idx="156">
                  <c:v>2.2565490000000001</c:v>
                </c:pt>
                <c:pt idx="157">
                  <c:v>2.3622549999999998</c:v>
                </c:pt>
                <c:pt idx="158">
                  <c:v>2.6632899999999995</c:v>
                </c:pt>
                <c:pt idx="159">
                  <c:v>2.4976590000000001</c:v>
                </c:pt>
                <c:pt idx="160">
                  <c:v>2.3745050000000001</c:v>
                </c:pt>
                <c:pt idx="161">
                  <c:v>2.1838229999999998</c:v>
                </c:pt>
                <c:pt idx="162">
                  <c:v>2.0440540000000009</c:v>
                </c:pt>
                <c:pt idx="163">
                  <c:v>1.9301500000000005</c:v>
                </c:pt>
                <c:pt idx="164">
                  <c:v>1.7211720000000004</c:v>
                </c:pt>
                <c:pt idx="165">
                  <c:v>1.5554120000000005</c:v>
                </c:pt>
                <c:pt idx="166">
                  <c:v>1.4549890000000001</c:v>
                </c:pt>
                <c:pt idx="167">
                  <c:v>1.4821850000000001</c:v>
                </c:pt>
                <c:pt idx="168">
                  <c:v>1.2860499999999997</c:v>
                </c:pt>
                <c:pt idx="191">
                  <c:v>0</c:v>
                </c:pt>
                <c:pt idx="192">
                  <c:v>7.0723000000000011</c:v>
                </c:pt>
                <c:pt idx="193">
                  <c:v>8.1026000000000007</c:v>
                </c:pt>
                <c:pt idx="194">
                  <c:v>9.0176000000000016</c:v>
                </c:pt>
                <c:pt idx="195">
                  <c:v>9.3996000000000031</c:v>
                </c:pt>
                <c:pt idx="196">
                  <c:v>9.474400000000001</c:v>
                </c:pt>
                <c:pt idx="197">
                  <c:v>10.125200000000001</c:v>
                </c:pt>
                <c:pt idx="198">
                  <c:v>11.243500000000001</c:v>
                </c:pt>
                <c:pt idx="199">
                  <c:v>12.769299999999999</c:v>
                </c:pt>
                <c:pt idx="200">
                  <c:v>13.7342</c:v>
                </c:pt>
                <c:pt idx="201">
                  <c:v>15.519999999999998</c:v>
                </c:pt>
                <c:pt idx="202">
                  <c:v>12.779500000000001</c:v>
                </c:pt>
                <c:pt idx="203">
                  <c:v>12.563000000000001</c:v>
                </c:pt>
                <c:pt idx="204">
                  <c:v>13.117000000000001</c:v>
                </c:pt>
                <c:pt idx="205">
                  <c:v>13.008499999999998</c:v>
                </c:pt>
                <c:pt idx="206">
                  <c:v>12.242799999999997</c:v>
                </c:pt>
                <c:pt idx="207">
                  <c:v>12.568499999999998</c:v>
                </c:pt>
                <c:pt idx="208">
                  <c:v>12.7471</c:v>
                </c:pt>
                <c:pt idx="209">
                  <c:v>12.587899999999998</c:v>
                </c:pt>
                <c:pt idx="210">
                  <c:v>12.619399999999999</c:v>
                </c:pt>
                <c:pt idx="211">
                  <c:v>12.622399999999999</c:v>
                </c:pt>
                <c:pt idx="212">
                  <c:v>13.4244</c:v>
                </c:pt>
                <c:pt idx="213">
                  <c:v>13.2987</c:v>
                </c:pt>
                <c:pt idx="214">
                  <c:v>13.374199999999998</c:v>
                </c:pt>
                <c:pt idx="215">
                  <c:v>12.8622</c:v>
                </c:pt>
                <c:pt idx="216">
                  <c:v>12.548399999999999</c:v>
                </c:pt>
                <c:pt idx="217">
                  <c:v>12.7971</c:v>
                </c:pt>
                <c:pt idx="218">
                  <c:v>13.529500000000002</c:v>
                </c:pt>
                <c:pt idx="219">
                  <c:v>13.334300000000001</c:v>
                </c:pt>
                <c:pt idx="220">
                  <c:v>13.754400000000002</c:v>
                </c:pt>
                <c:pt idx="221">
                  <c:v>14.095700000000001</c:v>
                </c:pt>
                <c:pt idx="222">
                  <c:v>14.005000000000001</c:v>
                </c:pt>
                <c:pt idx="223">
                  <c:v>13.320200000000002</c:v>
                </c:pt>
                <c:pt idx="224">
                  <c:v>12.441600000000001</c:v>
                </c:pt>
                <c:pt idx="225">
                  <c:v>12.027799999999999</c:v>
                </c:pt>
                <c:pt idx="226">
                  <c:v>11.2879</c:v>
                </c:pt>
                <c:pt idx="227">
                  <c:v>11.875800000000002</c:v>
                </c:pt>
                <c:pt idx="228">
                  <c:v>12.209100000000001</c:v>
                </c:pt>
                <c:pt idx="229">
                  <c:v>12.346900000000002</c:v>
                </c:pt>
                <c:pt idx="230">
                  <c:v>12.499300000000002</c:v>
                </c:pt>
                <c:pt idx="231">
                  <c:v>13.3932</c:v>
                </c:pt>
                <c:pt idx="232">
                  <c:v>13.725300000000001</c:v>
                </c:pt>
                <c:pt idx="233">
                  <c:v>13.550799999999999</c:v>
                </c:pt>
                <c:pt idx="234">
                  <c:v>13.242100000000001</c:v>
                </c:pt>
                <c:pt idx="235">
                  <c:v>13.182399999999999</c:v>
                </c:pt>
                <c:pt idx="236">
                  <c:v>13.012399999999998</c:v>
                </c:pt>
                <c:pt idx="237">
                  <c:v>14.720299999999998</c:v>
                </c:pt>
                <c:pt idx="238">
                  <c:v>15.5768</c:v>
                </c:pt>
                <c:pt idx="239">
                  <c:v>15.185100000000002</c:v>
                </c:pt>
                <c:pt idx="240">
                  <c:v>14.999800000000002</c:v>
                </c:pt>
                <c:pt idx="241">
                  <c:v>14.498600000000001</c:v>
                </c:pt>
                <c:pt idx="242">
                  <c:v>14.558900000000001</c:v>
                </c:pt>
                <c:pt idx="243">
                  <c:v>14.374700000000002</c:v>
                </c:pt>
                <c:pt idx="244">
                  <c:v>14.452000000000002</c:v>
                </c:pt>
                <c:pt idx="245">
                  <c:v>14.886200000000001</c:v>
                </c:pt>
                <c:pt idx="246">
                  <c:v>15.719400000000002</c:v>
                </c:pt>
                <c:pt idx="247">
                  <c:v>15.443899999999999</c:v>
                </c:pt>
                <c:pt idx="248">
                  <c:v>15.6136</c:v>
                </c:pt>
                <c:pt idx="249">
                  <c:v>14.239900000000002</c:v>
                </c:pt>
                <c:pt idx="250">
                  <c:v>13.722100000000003</c:v>
                </c:pt>
                <c:pt idx="251">
                  <c:v>13.446000000000002</c:v>
                </c:pt>
                <c:pt idx="252">
                  <c:v>13.168900000000002</c:v>
                </c:pt>
                <c:pt idx="253">
                  <c:v>12.781400000000001</c:v>
                </c:pt>
                <c:pt idx="254">
                  <c:v>11.942000000000002</c:v>
                </c:pt>
                <c:pt idx="255">
                  <c:v>11.052900000000001</c:v>
                </c:pt>
                <c:pt idx="256">
                  <c:v>10.2514</c:v>
                </c:pt>
                <c:pt idx="257">
                  <c:v>9.3461999999999996</c:v>
                </c:pt>
                <c:pt idx="258">
                  <c:v>8.0127000000000006</c:v>
                </c:pt>
                <c:pt idx="259">
                  <c:v>7.7526000000000002</c:v>
                </c:pt>
                <c:pt idx="260">
                  <c:v>7.2727000000000013</c:v>
                </c:pt>
                <c:pt idx="261">
                  <c:v>6.3664000000000014</c:v>
                </c:pt>
                <c:pt idx="262">
                  <c:v>6.367700000000001</c:v>
                </c:pt>
                <c:pt idx="263">
                  <c:v>5.8239999999999998</c:v>
                </c:pt>
                <c:pt idx="264">
                  <c:v>5.7056000000000004</c:v>
                </c:pt>
                <c:pt idx="265">
                  <c:v>5.7408999999999999</c:v>
                </c:pt>
                <c:pt idx="266">
                  <c:v>6.0958999999999994</c:v>
                </c:pt>
                <c:pt idx="267">
                  <c:v>6.4984000000000002</c:v>
                </c:pt>
                <c:pt idx="268">
                  <c:v>6.3494999999999999</c:v>
                </c:pt>
                <c:pt idx="269">
                  <c:v>6.8660000000000014</c:v>
                </c:pt>
                <c:pt idx="270">
                  <c:v>7.224800000000001</c:v>
                </c:pt>
                <c:pt idx="271">
                  <c:v>7.4295</c:v>
                </c:pt>
                <c:pt idx="272">
                  <c:v>7.6435000000000022</c:v>
                </c:pt>
                <c:pt idx="273">
                  <c:v>7.1621000000000006</c:v>
                </c:pt>
                <c:pt idx="274">
                  <c:v>5.9826000000000006</c:v>
                </c:pt>
                <c:pt idx="275">
                  <c:v>6.0850000000000009</c:v>
                </c:pt>
                <c:pt idx="276">
                  <c:v>5.9642000000000008</c:v>
                </c:pt>
                <c:pt idx="277">
                  <c:v>5.6113</c:v>
                </c:pt>
                <c:pt idx="278">
                  <c:v>5.0493000000000006</c:v>
                </c:pt>
                <c:pt idx="279">
                  <c:v>4.378400000000001</c:v>
                </c:pt>
                <c:pt idx="280">
                  <c:v>4.2699000000000007</c:v>
                </c:pt>
                <c:pt idx="281">
                  <c:v>3.6425999999999998</c:v>
                </c:pt>
                <c:pt idx="282">
                  <c:v>3.1447999999999996</c:v>
                </c:pt>
                <c:pt idx="283">
                  <c:v>2.8154999999999997</c:v>
                </c:pt>
                <c:pt idx="284">
                  <c:v>2.2394000000000003</c:v>
                </c:pt>
                <c:pt idx="285">
                  <c:v>2.0574000000000003</c:v>
                </c:pt>
                <c:pt idx="286">
                  <c:v>1.4869000000000001</c:v>
                </c:pt>
                <c:pt idx="287">
                  <c:v>0.89710000000000001</c:v>
                </c:pt>
                <c:pt idx="288">
                  <c:v>0.88590000000000002</c:v>
                </c:pt>
                <c:pt idx="289">
                  <c:v>0.83090000000000008</c:v>
                </c:pt>
                <c:pt idx="290">
                  <c:v>0.8469000000000001</c:v>
                </c:pt>
                <c:pt idx="291">
                  <c:v>0.90280000000000005</c:v>
                </c:pt>
                <c:pt idx="292">
                  <c:v>0.94059999999999999</c:v>
                </c:pt>
                <c:pt idx="293">
                  <c:v>1.0815000000000001</c:v>
                </c:pt>
                <c:pt idx="294">
                  <c:v>1.0085999999999999</c:v>
                </c:pt>
                <c:pt idx="295">
                  <c:v>0.92749999999999999</c:v>
                </c:pt>
                <c:pt idx="296">
                  <c:v>0.9415</c:v>
                </c:pt>
                <c:pt idx="297">
                  <c:v>1.0114000000000001</c:v>
                </c:pt>
                <c:pt idx="298">
                  <c:v>1.0124000000000002</c:v>
                </c:pt>
                <c:pt idx="299">
                  <c:v>1.0384000000000002</c:v>
                </c:pt>
                <c:pt idx="300">
                  <c:v>1.0254000000000001</c:v>
                </c:pt>
                <c:pt idx="301">
                  <c:v>1.0478000000000001</c:v>
                </c:pt>
                <c:pt idx="302">
                  <c:v>1.0648</c:v>
                </c:pt>
                <c:pt idx="303">
                  <c:v>1.0097</c:v>
                </c:pt>
                <c:pt idx="304">
                  <c:v>0.9899</c:v>
                </c:pt>
                <c:pt idx="305">
                  <c:v>0.82650000000000001</c:v>
                </c:pt>
                <c:pt idx="306">
                  <c:v>0.82730400000000004</c:v>
                </c:pt>
                <c:pt idx="307">
                  <c:v>0.83590399999999998</c:v>
                </c:pt>
                <c:pt idx="308">
                  <c:v>0.80590400000000006</c:v>
                </c:pt>
                <c:pt idx="309">
                  <c:v>0.80600400000000005</c:v>
                </c:pt>
                <c:pt idx="310">
                  <c:v>0.89640399999999998</c:v>
                </c:pt>
                <c:pt idx="311">
                  <c:v>0.80740400000000001</c:v>
                </c:pt>
                <c:pt idx="312">
                  <c:v>0.793404</c:v>
                </c:pt>
                <c:pt idx="313">
                  <c:v>0.75200400000000001</c:v>
                </c:pt>
                <c:pt idx="314">
                  <c:v>0.67100400000000004</c:v>
                </c:pt>
                <c:pt idx="315">
                  <c:v>0.62926800000000005</c:v>
                </c:pt>
                <c:pt idx="316">
                  <c:v>0.58726800000000001</c:v>
                </c:pt>
                <c:pt idx="317">
                  <c:v>0.55376800000000004</c:v>
                </c:pt>
                <c:pt idx="318">
                  <c:v>0.62293600000000005</c:v>
                </c:pt>
                <c:pt idx="319">
                  <c:v>0.74678600000000006</c:v>
                </c:pt>
                <c:pt idx="320">
                  <c:v>0.95778600000000003</c:v>
                </c:pt>
                <c:pt idx="321">
                  <c:v>1.1124880000000001</c:v>
                </c:pt>
                <c:pt idx="322">
                  <c:v>1.2383880000000003</c:v>
                </c:pt>
                <c:pt idx="323">
                  <c:v>1.4734080000000001</c:v>
                </c:pt>
                <c:pt idx="324">
                  <c:v>1.6006480000000001</c:v>
                </c:pt>
                <c:pt idx="325">
                  <c:v>1.736969</c:v>
                </c:pt>
                <c:pt idx="326">
                  <c:v>1.9292090000000002</c:v>
                </c:pt>
                <c:pt idx="327">
                  <c:v>2.2157649999999998</c:v>
                </c:pt>
                <c:pt idx="328">
                  <c:v>2.510005</c:v>
                </c:pt>
                <c:pt idx="329">
                  <c:v>2.6914730000000002</c:v>
                </c:pt>
                <c:pt idx="330">
                  <c:v>2.8744699999999992</c:v>
                </c:pt>
                <c:pt idx="331">
                  <c:v>3.0800149999999995</c:v>
                </c:pt>
                <c:pt idx="332">
                  <c:v>3.1702219999999999</c:v>
                </c:pt>
                <c:pt idx="333">
                  <c:v>3.4022750000000004</c:v>
                </c:pt>
                <c:pt idx="334">
                  <c:v>3.4147460000000005</c:v>
                </c:pt>
                <c:pt idx="335">
                  <c:v>3.2539510000000007</c:v>
                </c:pt>
                <c:pt idx="336">
                  <c:v>3.2797210000000003</c:v>
                </c:pt>
                <c:pt idx="337">
                  <c:v>3.1796680000000008</c:v>
                </c:pt>
                <c:pt idx="338">
                  <c:v>3.1629420000000001</c:v>
                </c:pt>
                <c:pt idx="339">
                  <c:v>3.0995630000000003</c:v>
                </c:pt>
                <c:pt idx="340">
                  <c:v>2.9618770000000003</c:v>
                </c:pt>
                <c:pt idx="341">
                  <c:v>2.8436699999999999</c:v>
                </c:pt>
                <c:pt idx="342">
                  <c:v>2.7290510000000001</c:v>
                </c:pt>
                <c:pt idx="343">
                  <c:v>2.635256</c:v>
                </c:pt>
                <c:pt idx="344">
                  <c:v>2.4970650000000001</c:v>
                </c:pt>
                <c:pt idx="345">
                  <c:v>2.391219</c:v>
                </c:pt>
                <c:pt idx="346">
                  <c:v>2.2858880000000004</c:v>
                </c:pt>
                <c:pt idx="347">
                  <c:v>2.2628170000000001</c:v>
                </c:pt>
                <c:pt idx="348">
                  <c:v>2.2497290000000003</c:v>
                </c:pt>
                <c:pt idx="349">
                  <c:v>2.2108910000000002</c:v>
                </c:pt>
                <c:pt idx="350">
                  <c:v>2.1807890000000003</c:v>
                </c:pt>
                <c:pt idx="351">
                  <c:v>2.0107510000000004</c:v>
                </c:pt>
                <c:pt idx="352">
                  <c:v>1.9689300000000003</c:v>
                </c:pt>
                <c:pt idx="353">
                  <c:v>1.9079370000000004</c:v>
                </c:pt>
                <c:pt idx="354">
                  <c:v>1.7663590000000002</c:v>
                </c:pt>
                <c:pt idx="355">
                  <c:v>1.4979150000000003</c:v>
                </c:pt>
                <c:pt idx="356">
                  <c:v>1.3891030000000002</c:v>
                </c:pt>
                <c:pt idx="357">
                  <c:v>1.1692690000000003</c:v>
                </c:pt>
                <c:pt idx="358">
                  <c:v>1.3217870000000003</c:v>
                </c:pt>
                <c:pt idx="359">
                  <c:v>1.4885380000000004</c:v>
                </c:pt>
                <c:pt idx="360">
                  <c:v>1.336616</c:v>
                </c:pt>
                <c:pt idx="383">
                  <c:v>0</c:v>
                </c:pt>
                <c:pt idx="384">
                  <c:v>0.04</c:v>
                </c:pt>
                <c:pt idx="385">
                  <c:v>0.04</c:v>
                </c:pt>
                <c:pt idx="386">
                  <c:v>0.04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3.5000000000000003E-2</c:v>
                </c:pt>
                <c:pt idx="394">
                  <c:v>0.442</c:v>
                </c:pt>
                <c:pt idx="395">
                  <c:v>0.82079999999999997</c:v>
                </c:pt>
                <c:pt idx="396">
                  <c:v>0.90029999999999999</c:v>
                </c:pt>
                <c:pt idx="397">
                  <c:v>1.0967</c:v>
                </c:pt>
                <c:pt idx="398">
                  <c:v>1.3123000000000002</c:v>
                </c:pt>
                <c:pt idx="399">
                  <c:v>1.4377000000000002</c:v>
                </c:pt>
                <c:pt idx="400">
                  <c:v>1.5230000000000004</c:v>
                </c:pt>
                <c:pt idx="401">
                  <c:v>1.5864000000000003</c:v>
                </c:pt>
                <c:pt idx="402">
                  <c:v>1.5864000000000003</c:v>
                </c:pt>
                <c:pt idx="403">
                  <c:v>1.6306000000000005</c:v>
                </c:pt>
                <c:pt idx="404">
                  <c:v>1.6306000000000005</c:v>
                </c:pt>
                <c:pt idx="405">
                  <c:v>1.6398000000000004</c:v>
                </c:pt>
                <c:pt idx="406">
                  <c:v>1.2990000000000002</c:v>
                </c:pt>
                <c:pt idx="407">
                  <c:v>1.0937000000000003</c:v>
                </c:pt>
                <c:pt idx="408">
                  <c:v>1.0142000000000002</c:v>
                </c:pt>
                <c:pt idx="409">
                  <c:v>0.89880000000000015</c:v>
                </c:pt>
                <c:pt idx="410">
                  <c:v>0.71320000000000006</c:v>
                </c:pt>
                <c:pt idx="411">
                  <c:v>0.62580000000000002</c:v>
                </c:pt>
                <c:pt idx="412">
                  <c:v>0.67730000000000001</c:v>
                </c:pt>
                <c:pt idx="413">
                  <c:v>0.63690000000000013</c:v>
                </c:pt>
                <c:pt idx="414">
                  <c:v>0.72830000000000006</c:v>
                </c:pt>
                <c:pt idx="415">
                  <c:v>0.75430000000000008</c:v>
                </c:pt>
                <c:pt idx="416">
                  <c:v>0.79880000000000007</c:v>
                </c:pt>
                <c:pt idx="417">
                  <c:v>0.80260000000000009</c:v>
                </c:pt>
                <c:pt idx="418">
                  <c:v>0.91380000000000006</c:v>
                </c:pt>
                <c:pt idx="419">
                  <c:v>0.88070000000000004</c:v>
                </c:pt>
                <c:pt idx="420">
                  <c:v>0.88070000000000004</c:v>
                </c:pt>
                <c:pt idx="421">
                  <c:v>0.83870000000000011</c:v>
                </c:pt>
                <c:pt idx="422">
                  <c:v>0.85270000000000001</c:v>
                </c:pt>
                <c:pt idx="423">
                  <c:v>0.81470000000000009</c:v>
                </c:pt>
                <c:pt idx="424">
                  <c:v>0.67789999999999995</c:v>
                </c:pt>
                <c:pt idx="425">
                  <c:v>0.67689999999999995</c:v>
                </c:pt>
                <c:pt idx="426">
                  <c:v>0.74670000000000003</c:v>
                </c:pt>
                <c:pt idx="427">
                  <c:v>0.67649999999999999</c:v>
                </c:pt>
                <c:pt idx="428">
                  <c:v>0.65410000000000001</c:v>
                </c:pt>
                <c:pt idx="429">
                  <c:v>0.63400000000000001</c:v>
                </c:pt>
                <c:pt idx="430">
                  <c:v>0.49160000000000004</c:v>
                </c:pt>
                <c:pt idx="431">
                  <c:v>0.44320000000000004</c:v>
                </c:pt>
                <c:pt idx="432">
                  <c:v>0.44320000000000004</c:v>
                </c:pt>
                <c:pt idx="433">
                  <c:v>0.42620000000000002</c:v>
                </c:pt>
                <c:pt idx="434">
                  <c:v>0.38220000000000004</c:v>
                </c:pt>
                <c:pt idx="435">
                  <c:v>0.40860000000000002</c:v>
                </c:pt>
                <c:pt idx="436">
                  <c:v>0.40860000000000002</c:v>
                </c:pt>
                <c:pt idx="437">
                  <c:v>0.38660000000000005</c:v>
                </c:pt>
                <c:pt idx="438">
                  <c:v>0.24740000000000001</c:v>
                </c:pt>
                <c:pt idx="439">
                  <c:v>0.26939999999999997</c:v>
                </c:pt>
                <c:pt idx="440">
                  <c:v>0.29330000000000001</c:v>
                </c:pt>
                <c:pt idx="441">
                  <c:v>0.43290000000000001</c:v>
                </c:pt>
                <c:pt idx="442">
                  <c:v>0.53520000000000001</c:v>
                </c:pt>
                <c:pt idx="443">
                  <c:v>0.50219999999999998</c:v>
                </c:pt>
                <c:pt idx="444">
                  <c:v>0.53420000000000001</c:v>
                </c:pt>
                <c:pt idx="445">
                  <c:v>0.53420000000000001</c:v>
                </c:pt>
                <c:pt idx="446">
                  <c:v>0.62220000000000009</c:v>
                </c:pt>
                <c:pt idx="447">
                  <c:v>0.70579999999999998</c:v>
                </c:pt>
                <c:pt idx="448">
                  <c:v>0.70579999999999998</c:v>
                </c:pt>
                <c:pt idx="449">
                  <c:v>0.70579999999999998</c:v>
                </c:pt>
                <c:pt idx="450">
                  <c:v>0.68379999999999996</c:v>
                </c:pt>
                <c:pt idx="451">
                  <c:v>0.68479999999999996</c:v>
                </c:pt>
                <c:pt idx="452">
                  <c:v>0.63879999999999992</c:v>
                </c:pt>
                <c:pt idx="453">
                  <c:v>0.55320000000000003</c:v>
                </c:pt>
                <c:pt idx="454">
                  <c:v>0.5162000000000001</c:v>
                </c:pt>
                <c:pt idx="455">
                  <c:v>0.56920000000000004</c:v>
                </c:pt>
                <c:pt idx="456">
                  <c:v>0.55920000000000003</c:v>
                </c:pt>
                <c:pt idx="457">
                  <c:v>0.57990000000000008</c:v>
                </c:pt>
                <c:pt idx="458">
                  <c:v>0.49250000000000005</c:v>
                </c:pt>
                <c:pt idx="459">
                  <c:v>0.39250000000000007</c:v>
                </c:pt>
                <c:pt idx="460">
                  <c:v>0.46150000000000008</c:v>
                </c:pt>
                <c:pt idx="461">
                  <c:v>0.46810000000000007</c:v>
                </c:pt>
                <c:pt idx="462">
                  <c:v>0.50500000000000012</c:v>
                </c:pt>
                <c:pt idx="463">
                  <c:v>0.50500000000000012</c:v>
                </c:pt>
                <c:pt idx="464">
                  <c:v>0.50500000000000012</c:v>
                </c:pt>
                <c:pt idx="465">
                  <c:v>0.93720000000000003</c:v>
                </c:pt>
                <c:pt idx="466">
                  <c:v>0.86050000000000004</c:v>
                </c:pt>
                <c:pt idx="467">
                  <c:v>0.77150000000000007</c:v>
                </c:pt>
                <c:pt idx="468">
                  <c:v>0.7501000000000001</c:v>
                </c:pt>
                <c:pt idx="469">
                  <c:v>0.75340000000000007</c:v>
                </c:pt>
                <c:pt idx="470">
                  <c:v>0.80000000000000016</c:v>
                </c:pt>
                <c:pt idx="471">
                  <c:v>0.81300000000000017</c:v>
                </c:pt>
                <c:pt idx="472">
                  <c:v>0.74540000000000006</c:v>
                </c:pt>
                <c:pt idx="473">
                  <c:v>0.75800000000000012</c:v>
                </c:pt>
                <c:pt idx="474">
                  <c:v>0.75270000000000015</c:v>
                </c:pt>
                <c:pt idx="475">
                  <c:v>0.72970000000000013</c:v>
                </c:pt>
                <c:pt idx="476">
                  <c:v>0.72970000000000013</c:v>
                </c:pt>
                <c:pt idx="477">
                  <c:v>0.2162</c:v>
                </c:pt>
                <c:pt idx="478">
                  <c:v>0.21620000000000003</c:v>
                </c:pt>
                <c:pt idx="479">
                  <c:v>0.26150000000000001</c:v>
                </c:pt>
                <c:pt idx="480">
                  <c:v>0.28489999999999999</c:v>
                </c:pt>
                <c:pt idx="481">
                  <c:v>0.26189999999999997</c:v>
                </c:pt>
                <c:pt idx="482">
                  <c:v>0.26069999999999999</c:v>
                </c:pt>
                <c:pt idx="483">
                  <c:v>0.29039999999999999</c:v>
                </c:pt>
                <c:pt idx="484">
                  <c:v>0.38900000000000001</c:v>
                </c:pt>
                <c:pt idx="485">
                  <c:v>0.36980000000000002</c:v>
                </c:pt>
                <c:pt idx="486">
                  <c:v>0.33909999999999996</c:v>
                </c:pt>
                <c:pt idx="487">
                  <c:v>0.34949999999999998</c:v>
                </c:pt>
                <c:pt idx="488">
                  <c:v>0.37249999999999994</c:v>
                </c:pt>
                <c:pt idx="489">
                  <c:v>0.39489999999999997</c:v>
                </c:pt>
                <c:pt idx="490">
                  <c:v>0.41619999999999996</c:v>
                </c:pt>
                <c:pt idx="491">
                  <c:v>0.37590000000000001</c:v>
                </c:pt>
                <c:pt idx="492">
                  <c:v>0.3962</c:v>
                </c:pt>
                <c:pt idx="493">
                  <c:v>0.37319999999999998</c:v>
                </c:pt>
                <c:pt idx="494">
                  <c:v>0.32719999999999999</c:v>
                </c:pt>
                <c:pt idx="495">
                  <c:v>0.27507600000000004</c:v>
                </c:pt>
                <c:pt idx="496">
                  <c:v>0.175652</c:v>
                </c:pt>
                <c:pt idx="497">
                  <c:v>0.175652</c:v>
                </c:pt>
                <c:pt idx="498">
                  <c:v>0.17792000000000002</c:v>
                </c:pt>
                <c:pt idx="499">
                  <c:v>0.16752</c:v>
                </c:pt>
                <c:pt idx="500">
                  <c:v>0.14480800000000002</c:v>
                </c:pt>
                <c:pt idx="501">
                  <c:v>0.12238400000000001</c:v>
                </c:pt>
                <c:pt idx="502">
                  <c:v>7.7483999999999997E-2</c:v>
                </c:pt>
                <c:pt idx="503">
                  <c:v>4.9484E-2</c:v>
                </c:pt>
                <c:pt idx="504">
                  <c:v>1.44E-2</c:v>
                </c:pt>
                <c:pt idx="505">
                  <c:v>1.44E-2</c:v>
                </c:pt>
                <c:pt idx="506">
                  <c:v>1.5599999999999998E-2</c:v>
                </c:pt>
                <c:pt idx="507">
                  <c:v>1.5023999999999997E-2</c:v>
                </c:pt>
                <c:pt idx="508">
                  <c:v>1.4448000000000001E-2</c:v>
                </c:pt>
                <c:pt idx="509">
                  <c:v>1.5048000000000001E-2</c:v>
                </c:pt>
                <c:pt idx="510">
                  <c:v>1.1879999999999998E-2</c:v>
                </c:pt>
                <c:pt idx="511">
                  <c:v>1.1879999999999998E-2</c:v>
                </c:pt>
                <c:pt idx="512">
                  <c:v>1.1592000000000002E-2</c:v>
                </c:pt>
                <c:pt idx="513">
                  <c:v>1.1016E-2</c:v>
                </c:pt>
                <c:pt idx="514">
                  <c:v>1.1016E-2</c:v>
                </c:pt>
                <c:pt idx="515">
                  <c:v>1.1016E-2</c:v>
                </c:pt>
                <c:pt idx="516">
                  <c:v>1.8000000000000004E-3</c:v>
                </c:pt>
                <c:pt idx="517">
                  <c:v>1.8000000000000004E-3</c:v>
                </c:pt>
                <c:pt idx="518">
                  <c:v>6.1800000000000017E-4</c:v>
                </c:pt>
                <c:pt idx="519">
                  <c:v>6.1800000000000017E-4</c:v>
                </c:pt>
                <c:pt idx="520">
                  <c:v>6.1800000000000017E-4</c:v>
                </c:pt>
                <c:pt idx="521">
                  <c:v>2.5999999999999998E-5</c:v>
                </c:pt>
                <c:pt idx="522">
                  <c:v>2.5999999999999998E-5</c:v>
                </c:pt>
                <c:pt idx="523">
                  <c:v>2.5999999999999998E-5</c:v>
                </c:pt>
                <c:pt idx="524">
                  <c:v>2.5999999999999998E-5</c:v>
                </c:pt>
                <c:pt idx="525">
                  <c:v>1.7540000000000004E-3</c:v>
                </c:pt>
                <c:pt idx="526">
                  <c:v>1.7540000000000004E-3</c:v>
                </c:pt>
                <c:pt idx="527">
                  <c:v>1.7540000000000004E-3</c:v>
                </c:pt>
                <c:pt idx="528">
                  <c:v>1.7540000000000004E-3</c:v>
                </c:pt>
                <c:pt idx="529">
                  <c:v>1.7540000000000004E-3</c:v>
                </c:pt>
                <c:pt idx="530">
                  <c:v>1.7360000000000003E-3</c:v>
                </c:pt>
                <c:pt idx="531">
                  <c:v>1.7610000000000002E-3</c:v>
                </c:pt>
                <c:pt idx="532">
                  <c:v>1.7610000000000002E-3</c:v>
                </c:pt>
                <c:pt idx="533">
                  <c:v>1.7530000000000002E-3</c:v>
                </c:pt>
                <c:pt idx="534">
                  <c:v>1.7530000000000002E-3</c:v>
                </c:pt>
                <c:pt idx="535">
                  <c:v>2.3753E-2</c:v>
                </c:pt>
                <c:pt idx="536">
                  <c:v>2.6633E-2</c:v>
                </c:pt>
                <c:pt idx="537">
                  <c:v>2.4985999999999998E-2</c:v>
                </c:pt>
                <c:pt idx="538">
                  <c:v>2.4985999999999998E-2</c:v>
                </c:pt>
                <c:pt idx="539">
                  <c:v>2.4985999999999998E-2</c:v>
                </c:pt>
                <c:pt idx="540">
                  <c:v>2.4985999999999998E-2</c:v>
                </c:pt>
                <c:pt idx="541">
                  <c:v>2.4985999999999998E-2</c:v>
                </c:pt>
                <c:pt idx="542">
                  <c:v>2.4985999999999998E-2</c:v>
                </c:pt>
                <c:pt idx="543">
                  <c:v>2.4965000000000001E-2</c:v>
                </c:pt>
                <c:pt idx="544">
                  <c:v>2.4965000000000001E-2</c:v>
                </c:pt>
                <c:pt idx="545">
                  <c:v>2.4965000000000001E-2</c:v>
                </c:pt>
                <c:pt idx="546">
                  <c:v>2.4965000000000001E-2</c:v>
                </c:pt>
                <c:pt idx="547">
                  <c:v>2.0083000000000004E-2</c:v>
                </c:pt>
                <c:pt idx="548">
                  <c:v>1.7231000000000003E-2</c:v>
                </c:pt>
                <c:pt idx="549">
                  <c:v>1.7150000000000002E-2</c:v>
                </c:pt>
                <c:pt idx="550">
                  <c:v>1.7150000000000002E-2</c:v>
                </c:pt>
                <c:pt idx="551">
                  <c:v>1.7150000000000002E-2</c:v>
                </c:pt>
                <c:pt idx="552">
                  <c:v>1.7150000000000002E-2</c:v>
                </c:pt>
                <c:pt idx="575">
                  <c:v>0</c:v>
                </c:pt>
                <c:pt idx="576">
                  <c:v>20.992799999999999</c:v>
                </c:pt>
                <c:pt idx="577">
                  <c:v>21.979700000000001</c:v>
                </c:pt>
                <c:pt idx="578">
                  <c:v>22.584100000000003</c:v>
                </c:pt>
                <c:pt idx="579">
                  <c:v>23.2865</c:v>
                </c:pt>
                <c:pt idx="580">
                  <c:v>24.2425</c:v>
                </c:pt>
                <c:pt idx="581">
                  <c:v>25.056000000000001</c:v>
                </c:pt>
                <c:pt idx="582">
                  <c:v>25.4389</c:v>
                </c:pt>
                <c:pt idx="583">
                  <c:v>26.485400000000006</c:v>
                </c:pt>
                <c:pt idx="584">
                  <c:v>29.399800000000003</c:v>
                </c:pt>
                <c:pt idx="585">
                  <c:v>31.250300000000003</c:v>
                </c:pt>
                <c:pt idx="586">
                  <c:v>32.711199999999998</c:v>
                </c:pt>
                <c:pt idx="587">
                  <c:v>34.188899999999997</c:v>
                </c:pt>
                <c:pt idx="588">
                  <c:v>35.002599999999994</c:v>
                </c:pt>
                <c:pt idx="589">
                  <c:v>35.898900000000005</c:v>
                </c:pt>
                <c:pt idx="590">
                  <c:v>37.122899999999994</c:v>
                </c:pt>
                <c:pt idx="591">
                  <c:v>37.723300000000002</c:v>
                </c:pt>
                <c:pt idx="592">
                  <c:v>37.924300000000002</c:v>
                </c:pt>
                <c:pt idx="593">
                  <c:v>37.975099999999998</c:v>
                </c:pt>
                <c:pt idx="594">
                  <c:v>38.802300000000002</c:v>
                </c:pt>
                <c:pt idx="595">
                  <c:v>38.981900000000003</c:v>
                </c:pt>
                <c:pt idx="596">
                  <c:v>37.261900000000004</c:v>
                </c:pt>
                <c:pt idx="597">
                  <c:v>38.821400000000011</c:v>
                </c:pt>
                <c:pt idx="598">
                  <c:v>41.276199999999996</c:v>
                </c:pt>
                <c:pt idx="599">
                  <c:v>43.2697</c:v>
                </c:pt>
                <c:pt idx="600">
                  <c:v>43.897100000000002</c:v>
                </c:pt>
                <c:pt idx="601">
                  <c:v>43.761199999999995</c:v>
                </c:pt>
                <c:pt idx="602">
                  <c:v>43.251899999999999</c:v>
                </c:pt>
                <c:pt idx="603">
                  <c:v>44.161300000000004</c:v>
                </c:pt>
                <c:pt idx="604">
                  <c:v>44.818300000000001</c:v>
                </c:pt>
                <c:pt idx="605">
                  <c:v>44.698300000000003</c:v>
                </c:pt>
                <c:pt idx="606">
                  <c:v>45.333500000000001</c:v>
                </c:pt>
                <c:pt idx="607">
                  <c:v>45.941000000000003</c:v>
                </c:pt>
                <c:pt idx="608">
                  <c:v>47.141400000000004</c:v>
                </c:pt>
                <c:pt idx="609">
                  <c:v>46.372200000000007</c:v>
                </c:pt>
                <c:pt idx="610">
                  <c:v>46.5901</c:v>
                </c:pt>
                <c:pt idx="611">
                  <c:v>46.102800000000002</c:v>
                </c:pt>
                <c:pt idx="612">
                  <c:v>45.514199999999995</c:v>
                </c:pt>
                <c:pt idx="613">
                  <c:v>44.626500000000007</c:v>
                </c:pt>
                <c:pt idx="614">
                  <c:v>44.557299999999998</c:v>
                </c:pt>
                <c:pt idx="615">
                  <c:v>43.912200000000006</c:v>
                </c:pt>
                <c:pt idx="616">
                  <c:v>43.416400000000003</c:v>
                </c:pt>
                <c:pt idx="617">
                  <c:v>43.440200000000004</c:v>
                </c:pt>
                <c:pt idx="618">
                  <c:v>42.295000000000002</c:v>
                </c:pt>
                <c:pt idx="619">
                  <c:v>42.4191</c:v>
                </c:pt>
                <c:pt idx="620">
                  <c:v>41.177400000000006</c:v>
                </c:pt>
                <c:pt idx="621">
                  <c:v>40.788499999999999</c:v>
                </c:pt>
                <c:pt idx="622">
                  <c:v>37.723300000000002</c:v>
                </c:pt>
                <c:pt idx="623">
                  <c:v>36.106500000000011</c:v>
                </c:pt>
                <c:pt idx="624">
                  <c:v>35.905000000000001</c:v>
                </c:pt>
                <c:pt idx="625">
                  <c:v>35.841000000000008</c:v>
                </c:pt>
                <c:pt idx="626">
                  <c:v>35.152399999999993</c:v>
                </c:pt>
                <c:pt idx="627">
                  <c:v>35.1509</c:v>
                </c:pt>
                <c:pt idx="628">
                  <c:v>34.797000000000004</c:v>
                </c:pt>
                <c:pt idx="629">
                  <c:v>35.332999999999998</c:v>
                </c:pt>
                <c:pt idx="630">
                  <c:v>37.410600000000002</c:v>
                </c:pt>
                <c:pt idx="631">
                  <c:v>37.439399999999999</c:v>
                </c:pt>
                <c:pt idx="632">
                  <c:v>37.939200000000007</c:v>
                </c:pt>
                <c:pt idx="633">
                  <c:v>38.587100000000007</c:v>
                </c:pt>
                <c:pt idx="634">
                  <c:v>39.606100000000005</c:v>
                </c:pt>
                <c:pt idx="635">
                  <c:v>40.134500000000003</c:v>
                </c:pt>
                <c:pt idx="636">
                  <c:v>40.2361</c:v>
                </c:pt>
                <c:pt idx="637">
                  <c:v>40.314900000000002</c:v>
                </c:pt>
                <c:pt idx="638">
                  <c:v>41.218499999999992</c:v>
                </c:pt>
                <c:pt idx="639">
                  <c:v>40.919000000000004</c:v>
                </c:pt>
                <c:pt idx="640">
                  <c:v>41.061999999999998</c:v>
                </c:pt>
                <c:pt idx="641">
                  <c:v>40.273600000000002</c:v>
                </c:pt>
                <c:pt idx="642">
                  <c:v>38.703299999999999</c:v>
                </c:pt>
                <c:pt idx="643">
                  <c:v>37.115899999999996</c:v>
                </c:pt>
                <c:pt idx="644">
                  <c:v>36.190599999999996</c:v>
                </c:pt>
                <c:pt idx="645">
                  <c:v>34.192399999999999</c:v>
                </c:pt>
                <c:pt idx="646">
                  <c:v>32.6858</c:v>
                </c:pt>
                <c:pt idx="647">
                  <c:v>31.746099999999998</c:v>
                </c:pt>
                <c:pt idx="648">
                  <c:v>30.798300000000001</c:v>
                </c:pt>
                <c:pt idx="649">
                  <c:v>29.807199999999995</c:v>
                </c:pt>
                <c:pt idx="650">
                  <c:v>28.119599999999995</c:v>
                </c:pt>
                <c:pt idx="651">
                  <c:v>26.246699999999997</c:v>
                </c:pt>
                <c:pt idx="652">
                  <c:v>24.364899999999999</c:v>
                </c:pt>
                <c:pt idx="653">
                  <c:v>22.173199999999998</c:v>
                </c:pt>
                <c:pt idx="654">
                  <c:v>19.505200000000002</c:v>
                </c:pt>
                <c:pt idx="655">
                  <c:v>17.900000000000002</c:v>
                </c:pt>
                <c:pt idx="656">
                  <c:v>15.837499999999999</c:v>
                </c:pt>
                <c:pt idx="657">
                  <c:v>14.244299999999999</c:v>
                </c:pt>
                <c:pt idx="658">
                  <c:v>13.042400000000001</c:v>
                </c:pt>
                <c:pt idx="659">
                  <c:v>12.1668</c:v>
                </c:pt>
                <c:pt idx="660">
                  <c:v>12.747299999999999</c:v>
                </c:pt>
                <c:pt idx="661">
                  <c:v>13.8385</c:v>
                </c:pt>
                <c:pt idx="662">
                  <c:v>14.954899999999999</c:v>
                </c:pt>
                <c:pt idx="663">
                  <c:v>16.021899999999999</c:v>
                </c:pt>
                <c:pt idx="664">
                  <c:v>16.508800000000001</c:v>
                </c:pt>
                <c:pt idx="665">
                  <c:v>17.7073</c:v>
                </c:pt>
                <c:pt idx="666">
                  <c:v>18.976500000000001</c:v>
                </c:pt>
                <c:pt idx="667">
                  <c:v>19.453599999999998</c:v>
                </c:pt>
                <c:pt idx="668">
                  <c:v>21.1311</c:v>
                </c:pt>
                <c:pt idx="669">
                  <c:v>21.5091</c:v>
                </c:pt>
                <c:pt idx="670">
                  <c:v>23.692399999999999</c:v>
                </c:pt>
                <c:pt idx="671">
                  <c:v>25.059199999999997</c:v>
                </c:pt>
                <c:pt idx="672">
                  <c:v>24.075899999999997</c:v>
                </c:pt>
                <c:pt idx="673">
                  <c:v>23.206699999999998</c:v>
                </c:pt>
                <c:pt idx="674">
                  <c:v>22.753199999999996</c:v>
                </c:pt>
                <c:pt idx="675">
                  <c:v>23.1111</c:v>
                </c:pt>
                <c:pt idx="676">
                  <c:v>23.048499999999997</c:v>
                </c:pt>
                <c:pt idx="677">
                  <c:v>22.443899999999999</c:v>
                </c:pt>
                <c:pt idx="678">
                  <c:v>21.785300000000003</c:v>
                </c:pt>
                <c:pt idx="679">
                  <c:v>21.907600000000002</c:v>
                </c:pt>
                <c:pt idx="680">
                  <c:v>20.905900000000003</c:v>
                </c:pt>
                <c:pt idx="681">
                  <c:v>20.337</c:v>
                </c:pt>
                <c:pt idx="682">
                  <c:v>17.910700000000002</c:v>
                </c:pt>
                <c:pt idx="683">
                  <c:v>16.2911</c:v>
                </c:pt>
                <c:pt idx="684">
                  <c:v>16.509400000000003</c:v>
                </c:pt>
                <c:pt idx="685">
                  <c:v>16.536300000000001</c:v>
                </c:pt>
                <c:pt idx="686">
                  <c:v>15.949119999999999</c:v>
                </c:pt>
                <c:pt idx="687">
                  <c:v>15.10224</c:v>
                </c:pt>
                <c:pt idx="688">
                  <c:v>14.35346</c:v>
                </c:pt>
                <c:pt idx="689">
                  <c:v>13.494220000000002</c:v>
                </c:pt>
                <c:pt idx="690">
                  <c:v>12.90202</c:v>
                </c:pt>
                <c:pt idx="691">
                  <c:v>12.083184000000003</c:v>
                </c:pt>
                <c:pt idx="692">
                  <c:v>11.182796</c:v>
                </c:pt>
                <c:pt idx="693">
                  <c:v>11.034204000000001</c:v>
                </c:pt>
                <c:pt idx="694">
                  <c:v>11.447267</c:v>
                </c:pt>
                <c:pt idx="695">
                  <c:v>11.331796999999998</c:v>
                </c:pt>
                <c:pt idx="696">
                  <c:v>11.281643000000001</c:v>
                </c:pt>
                <c:pt idx="697">
                  <c:v>11.301803</c:v>
                </c:pt>
                <c:pt idx="698">
                  <c:v>11.353643000000002</c:v>
                </c:pt>
                <c:pt idx="699">
                  <c:v>11.150123000000002</c:v>
                </c:pt>
                <c:pt idx="700">
                  <c:v>11.463071000000001</c:v>
                </c:pt>
                <c:pt idx="701">
                  <c:v>11.982127</c:v>
                </c:pt>
                <c:pt idx="702">
                  <c:v>11.889319000000002</c:v>
                </c:pt>
                <c:pt idx="703">
                  <c:v>12.209310999999998</c:v>
                </c:pt>
                <c:pt idx="704">
                  <c:v>12.399666999999999</c:v>
                </c:pt>
                <c:pt idx="705">
                  <c:v>12.372287</c:v>
                </c:pt>
                <c:pt idx="706">
                  <c:v>11.484166</c:v>
                </c:pt>
                <c:pt idx="707">
                  <c:v>10.981044000000001</c:v>
                </c:pt>
                <c:pt idx="708">
                  <c:v>10.614825999999999</c:v>
                </c:pt>
                <c:pt idx="709">
                  <c:v>10.081356</c:v>
                </c:pt>
                <c:pt idx="710">
                  <c:v>9.9012340000000005</c:v>
                </c:pt>
                <c:pt idx="711">
                  <c:v>10.112934000000001</c:v>
                </c:pt>
                <c:pt idx="712">
                  <c:v>10.389188000000003</c:v>
                </c:pt>
                <c:pt idx="713">
                  <c:v>10.878086000000001</c:v>
                </c:pt>
                <c:pt idx="714">
                  <c:v>11.381818000000001</c:v>
                </c:pt>
                <c:pt idx="715">
                  <c:v>12.353974000000003</c:v>
                </c:pt>
                <c:pt idx="716">
                  <c:v>14.210108000000002</c:v>
                </c:pt>
                <c:pt idx="717">
                  <c:v>15.473418000000001</c:v>
                </c:pt>
                <c:pt idx="718">
                  <c:v>17.894052000000002</c:v>
                </c:pt>
                <c:pt idx="719">
                  <c:v>18.953966000000005</c:v>
                </c:pt>
                <c:pt idx="720">
                  <c:v>19.419928000000002</c:v>
                </c:pt>
                <c:pt idx="721">
                  <c:v>19.723928000000001</c:v>
                </c:pt>
                <c:pt idx="722">
                  <c:v>20.127078999999998</c:v>
                </c:pt>
                <c:pt idx="723">
                  <c:v>20.523586999999999</c:v>
                </c:pt>
                <c:pt idx="724">
                  <c:v>20.439674</c:v>
                </c:pt>
                <c:pt idx="725">
                  <c:v>20.265661000000001</c:v>
                </c:pt>
                <c:pt idx="726">
                  <c:v>20.390934000000005</c:v>
                </c:pt>
                <c:pt idx="727">
                  <c:v>19.698405000000005</c:v>
                </c:pt>
                <c:pt idx="728">
                  <c:v>18.496007000000006</c:v>
                </c:pt>
                <c:pt idx="729">
                  <c:v>17.421666000000005</c:v>
                </c:pt>
                <c:pt idx="730">
                  <c:v>15.794360000000001</c:v>
                </c:pt>
                <c:pt idx="731">
                  <c:v>14.867159000000001</c:v>
                </c:pt>
                <c:pt idx="732">
                  <c:v>14.386672000000001</c:v>
                </c:pt>
                <c:pt idx="733">
                  <c:v>13.754327</c:v>
                </c:pt>
                <c:pt idx="734">
                  <c:v>13.24784</c:v>
                </c:pt>
                <c:pt idx="735">
                  <c:v>12.379066000000002</c:v>
                </c:pt>
                <c:pt idx="736">
                  <c:v>12.084822000000001</c:v>
                </c:pt>
                <c:pt idx="737">
                  <c:v>11.580176</c:v>
                </c:pt>
                <c:pt idx="738">
                  <c:v>11.142867000000003</c:v>
                </c:pt>
                <c:pt idx="739">
                  <c:v>10.507897999999999</c:v>
                </c:pt>
                <c:pt idx="740">
                  <c:v>9.7089500000000015</c:v>
                </c:pt>
                <c:pt idx="741">
                  <c:v>9.4942640000000011</c:v>
                </c:pt>
                <c:pt idx="742">
                  <c:v>8.7655100000000026</c:v>
                </c:pt>
                <c:pt idx="743">
                  <c:v>8.4993300000000023</c:v>
                </c:pt>
                <c:pt idx="744">
                  <c:v>8.1574270000000002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44-4810-9A6A-AB37C95E747C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Greece</c:v>
                </c:pt>
              </c:strCache>
            </c:strRef>
          </c:tx>
          <c:spPr>
            <a:pattFill prst="ltUpDiag">
              <a:fgClr>
                <a:srgbClr val="0099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3.2500000000000001E-2</c:v>
                </c:pt>
                <c:pt idx="1">
                  <c:v>6.5599999999999992E-2</c:v>
                </c:pt>
                <c:pt idx="2">
                  <c:v>6.5500000000000003E-2</c:v>
                </c:pt>
                <c:pt idx="3">
                  <c:v>6.7799999999999999E-2</c:v>
                </c:pt>
                <c:pt idx="4">
                  <c:v>6.7799999999999999E-2</c:v>
                </c:pt>
                <c:pt idx="5">
                  <c:v>6.7799999999999999E-2</c:v>
                </c:pt>
                <c:pt idx="6">
                  <c:v>6.5000000000000002E-2</c:v>
                </c:pt>
                <c:pt idx="7">
                  <c:v>6.5000000000000002E-2</c:v>
                </c:pt>
                <c:pt idx="8">
                  <c:v>6.5000000000000002E-2</c:v>
                </c:pt>
                <c:pt idx="9">
                  <c:v>6.5000000000000002E-2</c:v>
                </c:pt>
                <c:pt idx="10">
                  <c:v>8.77E-2</c:v>
                </c:pt>
                <c:pt idx="11">
                  <c:v>0.34939999999999999</c:v>
                </c:pt>
                <c:pt idx="12">
                  <c:v>0.90090000000000015</c:v>
                </c:pt>
                <c:pt idx="13">
                  <c:v>1.9522999999999999</c:v>
                </c:pt>
                <c:pt idx="14">
                  <c:v>3.0385</c:v>
                </c:pt>
                <c:pt idx="15">
                  <c:v>4.3338999999999999</c:v>
                </c:pt>
                <c:pt idx="16">
                  <c:v>4.6090999999999998</c:v>
                </c:pt>
                <c:pt idx="17">
                  <c:v>4.9868999999999994</c:v>
                </c:pt>
                <c:pt idx="18">
                  <c:v>7.0453999999999999</c:v>
                </c:pt>
                <c:pt idx="19">
                  <c:v>8.8472000000000008</c:v>
                </c:pt>
                <c:pt idx="20">
                  <c:v>10.482300000000002</c:v>
                </c:pt>
                <c:pt idx="21">
                  <c:v>12.070400000000001</c:v>
                </c:pt>
                <c:pt idx="22">
                  <c:v>13.395100000000001</c:v>
                </c:pt>
                <c:pt idx="23">
                  <c:v>15.725700000000002</c:v>
                </c:pt>
                <c:pt idx="24">
                  <c:v>18.327300000000001</c:v>
                </c:pt>
                <c:pt idx="25">
                  <c:v>20.189900000000002</c:v>
                </c:pt>
                <c:pt idx="26">
                  <c:v>20.314400000000003</c:v>
                </c:pt>
                <c:pt idx="27">
                  <c:v>20.045300000000001</c:v>
                </c:pt>
                <c:pt idx="28">
                  <c:v>20.3719</c:v>
                </c:pt>
                <c:pt idx="29">
                  <c:v>22.551099999999998</c:v>
                </c:pt>
                <c:pt idx="30">
                  <c:v>25.054500000000004</c:v>
                </c:pt>
                <c:pt idx="31">
                  <c:v>27.702100000000005</c:v>
                </c:pt>
                <c:pt idx="32">
                  <c:v>27.225500000000004</c:v>
                </c:pt>
                <c:pt idx="33">
                  <c:v>27.485400000000002</c:v>
                </c:pt>
                <c:pt idx="34">
                  <c:v>28.251900000000006</c:v>
                </c:pt>
                <c:pt idx="35">
                  <c:v>27.803500000000003</c:v>
                </c:pt>
                <c:pt idx="36">
                  <c:v>28.023400000000006</c:v>
                </c:pt>
                <c:pt idx="37">
                  <c:v>26.763000000000005</c:v>
                </c:pt>
                <c:pt idx="38">
                  <c:v>27.246900000000004</c:v>
                </c:pt>
                <c:pt idx="39">
                  <c:v>29.604600000000001</c:v>
                </c:pt>
                <c:pt idx="40">
                  <c:v>31.707100000000001</c:v>
                </c:pt>
                <c:pt idx="41">
                  <c:v>31.356000000000002</c:v>
                </c:pt>
                <c:pt idx="42">
                  <c:v>29.698199999999996</c:v>
                </c:pt>
                <c:pt idx="43">
                  <c:v>26.292300000000004</c:v>
                </c:pt>
                <c:pt idx="44">
                  <c:v>26.204100000000004</c:v>
                </c:pt>
                <c:pt idx="45">
                  <c:v>25.166700000000002</c:v>
                </c:pt>
                <c:pt idx="46">
                  <c:v>24.308</c:v>
                </c:pt>
                <c:pt idx="47">
                  <c:v>23.2805</c:v>
                </c:pt>
                <c:pt idx="48">
                  <c:v>20.7879</c:v>
                </c:pt>
                <c:pt idx="49">
                  <c:v>20.3764</c:v>
                </c:pt>
                <c:pt idx="50">
                  <c:v>20.417100000000001</c:v>
                </c:pt>
                <c:pt idx="51">
                  <c:v>19.124500000000005</c:v>
                </c:pt>
                <c:pt idx="52">
                  <c:v>19.146000000000001</c:v>
                </c:pt>
                <c:pt idx="53">
                  <c:v>18.929400000000001</c:v>
                </c:pt>
                <c:pt idx="54">
                  <c:v>18.500599999999999</c:v>
                </c:pt>
                <c:pt idx="55">
                  <c:v>18.280899999999999</c:v>
                </c:pt>
                <c:pt idx="56">
                  <c:v>17.954899999999999</c:v>
                </c:pt>
                <c:pt idx="57">
                  <c:v>18.097399999999997</c:v>
                </c:pt>
                <c:pt idx="58">
                  <c:v>17.762999999999998</c:v>
                </c:pt>
                <c:pt idx="59">
                  <c:v>18.313599999999997</c:v>
                </c:pt>
                <c:pt idx="60">
                  <c:v>18.719600000000003</c:v>
                </c:pt>
                <c:pt idx="61">
                  <c:v>18.326700000000002</c:v>
                </c:pt>
                <c:pt idx="62">
                  <c:v>17.645999999999997</c:v>
                </c:pt>
                <c:pt idx="63">
                  <c:v>16.628599999999999</c:v>
                </c:pt>
                <c:pt idx="64">
                  <c:v>14.641</c:v>
                </c:pt>
                <c:pt idx="65">
                  <c:v>13.067600000000001</c:v>
                </c:pt>
                <c:pt idx="66">
                  <c:v>11.050799999999999</c:v>
                </c:pt>
                <c:pt idx="67">
                  <c:v>10.741000000000001</c:v>
                </c:pt>
                <c:pt idx="68">
                  <c:v>10.467300000000002</c:v>
                </c:pt>
                <c:pt idx="69">
                  <c:v>10.397200000000002</c:v>
                </c:pt>
                <c:pt idx="70">
                  <c:v>10.044199999999998</c:v>
                </c:pt>
                <c:pt idx="71">
                  <c:v>9.0510999999999999</c:v>
                </c:pt>
                <c:pt idx="72">
                  <c:v>8.4788999999999994</c:v>
                </c:pt>
                <c:pt idx="73">
                  <c:v>8.4818999999999996</c:v>
                </c:pt>
                <c:pt idx="74">
                  <c:v>8.3417999999999992</c:v>
                </c:pt>
                <c:pt idx="75">
                  <c:v>7.8654999999999999</c:v>
                </c:pt>
                <c:pt idx="76">
                  <c:v>7.6506999999999996</c:v>
                </c:pt>
                <c:pt idx="77">
                  <c:v>7.7333000000000007</c:v>
                </c:pt>
                <c:pt idx="78">
                  <c:v>8.0751000000000008</c:v>
                </c:pt>
                <c:pt idx="79">
                  <c:v>7.9331000000000005</c:v>
                </c:pt>
                <c:pt idx="80">
                  <c:v>8.0465</c:v>
                </c:pt>
                <c:pt idx="81">
                  <c:v>7.6718000000000002</c:v>
                </c:pt>
                <c:pt idx="82">
                  <c:v>8.0206999999999997</c:v>
                </c:pt>
                <c:pt idx="83">
                  <c:v>7.8411</c:v>
                </c:pt>
                <c:pt idx="84">
                  <c:v>7.4459</c:v>
                </c:pt>
                <c:pt idx="85">
                  <c:v>7.2705000000000002</c:v>
                </c:pt>
                <c:pt idx="86">
                  <c:v>6.8879999999999999</c:v>
                </c:pt>
                <c:pt idx="87">
                  <c:v>6.4418000000000006</c:v>
                </c:pt>
                <c:pt idx="88">
                  <c:v>6.0626000000000007</c:v>
                </c:pt>
                <c:pt idx="89">
                  <c:v>6.0920000000000005</c:v>
                </c:pt>
                <c:pt idx="90">
                  <c:v>6.0449000000000002</c:v>
                </c:pt>
                <c:pt idx="91">
                  <c:v>6</c:v>
                </c:pt>
                <c:pt idx="92">
                  <c:v>5.6996000000000002</c:v>
                </c:pt>
                <c:pt idx="93">
                  <c:v>5.4723000000000015</c:v>
                </c:pt>
                <c:pt idx="94">
                  <c:v>5.2542000000000009</c:v>
                </c:pt>
                <c:pt idx="95">
                  <c:v>4.9679000000000011</c:v>
                </c:pt>
                <c:pt idx="96">
                  <c:v>4.8894000000000011</c:v>
                </c:pt>
                <c:pt idx="97">
                  <c:v>4.6746000000000008</c:v>
                </c:pt>
                <c:pt idx="98">
                  <c:v>4.5667999999999997</c:v>
                </c:pt>
                <c:pt idx="99">
                  <c:v>5.3064999999999998</c:v>
                </c:pt>
                <c:pt idx="100">
                  <c:v>6.9564999999999992</c:v>
                </c:pt>
                <c:pt idx="101">
                  <c:v>8.437599999999998</c:v>
                </c:pt>
                <c:pt idx="102">
                  <c:v>8.6068999999999996</c:v>
                </c:pt>
                <c:pt idx="103">
                  <c:v>9.1022999999999996</c:v>
                </c:pt>
                <c:pt idx="104">
                  <c:v>9.7733000000000008</c:v>
                </c:pt>
                <c:pt idx="105">
                  <c:v>10.039700000000002</c:v>
                </c:pt>
                <c:pt idx="106">
                  <c:v>12.978900000000001</c:v>
                </c:pt>
                <c:pt idx="107">
                  <c:v>16.084800000000001</c:v>
                </c:pt>
                <c:pt idx="108">
                  <c:v>18.484500000000001</c:v>
                </c:pt>
                <c:pt idx="109">
                  <c:v>22.528168000000001</c:v>
                </c:pt>
                <c:pt idx="110">
                  <c:v>23.918626</c:v>
                </c:pt>
                <c:pt idx="111">
                  <c:v>27.914386</c:v>
                </c:pt>
                <c:pt idx="112">
                  <c:v>35.957191000000009</c:v>
                </c:pt>
                <c:pt idx="113">
                  <c:v>37.464610000000008</c:v>
                </c:pt>
                <c:pt idx="114">
                  <c:v>40.718308000000007</c:v>
                </c:pt>
                <c:pt idx="115">
                  <c:v>45.008717000000004</c:v>
                </c:pt>
                <c:pt idx="116">
                  <c:v>46.17756</c:v>
                </c:pt>
                <c:pt idx="117">
                  <c:v>50.309730000000002</c:v>
                </c:pt>
                <c:pt idx="118">
                  <c:v>49.34104</c:v>
                </c:pt>
                <c:pt idx="119">
                  <c:v>51.751836000000004</c:v>
                </c:pt>
                <c:pt idx="120">
                  <c:v>55.17105500000001</c:v>
                </c:pt>
                <c:pt idx="121">
                  <c:v>56.33401700000001</c:v>
                </c:pt>
                <c:pt idx="122">
                  <c:v>59.477578000000008</c:v>
                </c:pt>
                <c:pt idx="123">
                  <c:v>66.039338000000015</c:v>
                </c:pt>
                <c:pt idx="124">
                  <c:v>71.679548000000011</c:v>
                </c:pt>
                <c:pt idx="125">
                  <c:v>79.809729000000004</c:v>
                </c:pt>
                <c:pt idx="126">
                  <c:v>84.771586999999997</c:v>
                </c:pt>
                <c:pt idx="127">
                  <c:v>88.534655999999998</c:v>
                </c:pt>
                <c:pt idx="128">
                  <c:v>91.082273000000001</c:v>
                </c:pt>
                <c:pt idx="129">
                  <c:v>93.007883000000007</c:v>
                </c:pt>
                <c:pt idx="130">
                  <c:v>95.450289000000026</c:v>
                </c:pt>
                <c:pt idx="131">
                  <c:v>94.67258200000002</c:v>
                </c:pt>
                <c:pt idx="132">
                  <c:v>92.64152</c:v>
                </c:pt>
                <c:pt idx="133">
                  <c:v>92.755071000000029</c:v>
                </c:pt>
                <c:pt idx="134">
                  <c:v>92.823645000000027</c:v>
                </c:pt>
                <c:pt idx="135">
                  <c:v>94.223225000000028</c:v>
                </c:pt>
                <c:pt idx="136">
                  <c:v>82.599587000000028</c:v>
                </c:pt>
                <c:pt idx="137">
                  <c:v>72.988134000000002</c:v>
                </c:pt>
                <c:pt idx="138">
                  <c:v>67.164896999999996</c:v>
                </c:pt>
                <c:pt idx="139">
                  <c:v>61.298501999999992</c:v>
                </c:pt>
                <c:pt idx="140">
                  <c:v>58.444636000000003</c:v>
                </c:pt>
                <c:pt idx="141">
                  <c:v>54.661013999999994</c:v>
                </c:pt>
                <c:pt idx="142">
                  <c:v>50.439125000000004</c:v>
                </c:pt>
                <c:pt idx="143">
                  <c:v>47.65977500000001</c:v>
                </c:pt>
                <c:pt idx="144">
                  <c:v>44.915834000000004</c:v>
                </c:pt>
                <c:pt idx="145">
                  <c:v>39.795966999999997</c:v>
                </c:pt>
                <c:pt idx="146">
                  <c:v>35.842031000000006</c:v>
                </c:pt>
                <c:pt idx="147">
                  <c:v>23.526143000000005</c:v>
                </c:pt>
                <c:pt idx="148">
                  <c:v>21.972772000000006</c:v>
                </c:pt>
                <c:pt idx="149">
                  <c:v>22.535258000000002</c:v>
                </c:pt>
                <c:pt idx="150">
                  <c:v>20.569305000000007</c:v>
                </c:pt>
                <c:pt idx="151">
                  <c:v>18.334419</c:v>
                </c:pt>
                <c:pt idx="152">
                  <c:v>17.052498</c:v>
                </c:pt>
                <c:pt idx="153">
                  <c:v>15.529937999999998</c:v>
                </c:pt>
                <c:pt idx="154">
                  <c:v>15.929563</c:v>
                </c:pt>
                <c:pt idx="155">
                  <c:v>14.740125000000001</c:v>
                </c:pt>
                <c:pt idx="156">
                  <c:v>13.735866999999999</c:v>
                </c:pt>
                <c:pt idx="157">
                  <c:v>13.721344999999999</c:v>
                </c:pt>
                <c:pt idx="158">
                  <c:v>13.418633</c:v>
                </c:pt>
                <c:pt idx="159">
                  <c:v>14.154857</c:v>
                </c:pt>
                <c:pt idx="160">
                  <c:v>14.468154999999999</c:v>
                </c:pt>
                <c:pt idx="161">
                  <c:v>15.092218000000001</c:v>
                </c:pt>
                <c:pt idx="162">
                  <c:v>15.780538999999999</c:v>
                </c:pt>
                <c:pt idx="163">
                  <c:v>16.350244</c:v>
                </c:pt>
                <c:pt idx="164">
                  <c:v>17.625916999999998</c:v>
                </c:pt>
                <c:pt idx="165">
                  <c:v>17.841257000000002</c:v>
                </c:pt>
                <c:pt idx="166">
                  <c:v>16.777194000000001</c:v>
                </c:pt>
                <c:pt idx="167">
                  <c:v>17.236893000000002</c:v>
                </c:pt>
                <c:pt idx="168">
                  <c:v>16.934235000000001</c:v>
                </c:pt>
                <c:pt idx="191">
                  <c:v>0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</c:v>
                </c:pt>
                <c:pt idx="200">
                  <c:v>0</c:v>
                </c:pt>
                <c:pt idx="201">
                  <c:v>1.9900000000000001E-2</c:v>
                </c:pt>
                <c:pt idx="202">
                  <c:v>1.9900000000000001E-2</c:v>
                </c:pt>
                <c:pt idx="203">
                  <c:v>3.9800000000000002E-2</c:v>
                </c:pt>
                <c:pt idx="204">
                  <c:v>4.1000000000000009E-2</c:v>
                </c:pt>
                <c:pt idx="205">
                  <c:v>0.219</c:v>
                </c:pt>
                <c:pt idx="206">
                  <c:v>0.26680000000000004</c:v>
                </c:pt>
                <c:pt idx="207">
                  <c:v>0.28510000000000002</c:v>
                </c:pt>
                <c:pt idx="208">
                  <c:v>0.41210000000000002</c:v>
                </c:pt>
                <c:pt idx="209">
                  <c:v>0.41210000000000002</c:v>
                </c:pt>
                <c:pt idx="210">
                  <c:v>0.41210000000000002</c:v>
                </c:pt>
                <c:pt idx="211">
                  <c:v>0.82410000000000005</c:v>
                </c:pt>
                <c:pt idx="212">
                  <c:v>0.99410000000000009</c:v>
                </c:pt>
                <c:pt idx="213">
                  <c:v>1.8263000000000003</c:v>
                </c:pt>
                <c:pt idx="214">
                  <c:v>2.3534999999999999</c:v>
                </c:pt>
                <c:pt idx="215">
                  <c:v>3.3376000000000006</c:v>
                </c:pt>
                <c:pt idx="216">
                  <c:v>3.3875000000000002</c:v>
                </c:pt>
                <c:pt idx="217">
                  <c:v>3.3475000000000001</c:v>
                </c:pt>
                <c:pt idx="218">
                  <c:v>3.3577000000000004</c:v>
                </c:pt>
                <c:pt idx="219">
                  <c:v>3.4594</c:v>
                </c:pt>
                <c:pt idx="220">
                  <c:v>3.3564000000000003</c:v>
                </c:pt>
                <c:pt idx="221">
                  <c:v>3.3764000000000003</c:v>
                </c:pt>
                <c:pt idx="222">
                  <c:v>3.7364000000000002</c:v>
                </c:pt>
                <c:pt idx="223">
                  <c:v>3.9152000000000005</c:v>
                </c:pt>
                <c:pt idx="224">
                  <c:v>3.9847000000000006</c:v>
                </c:pt>
                <c:pt idx="225">
                  <c:v>3.5656000000000003</c:v>
                </c:pt>
                <c:pt idx="226">
                  <c:v>3.4374000000000002</c:v>
                </c:pt>
                <c:pt idx="227">
                  <c:v>2.5804</c:v>
                </c:pt>
                <c:pt idx="228">
                  <c:v>2.6568000000000001</c:v>
                </c:pt>
                <c:pt idx="229">
                  <c:v>2.6059000000000001</c:v>
                </c:pt>
                <c:pt idx="230">
                  <c:v>2.6236000000000002</c:v>
                </c:pt>
                <c:pt idx="231">
                  <c:v>2.5276000000000001</c:v>
                </c:pt>
                <c:pt idx="232">
                  <c:v>2.5036</c:v>
                </c:pt>
                <c:pt idx="233">
                  <c:v>2.4836</c:v>
                </c:pt>
                <c:pt idx="234">
                  <c:v>2.2059000000000002</c:v>
                </c:pt>
                <c:pt idx="235">
                  <c:v>1.8241000000000001</c:v>
                </c:pt>
                <c:pt idx="236">
                  <c:v>1.6075999999999999</c:v>
                </c:pt>
                <c:pt idx="237">
                  <c:v>1.5366000000000002</c:v>
                </c:pt>
                <c:pt idx="238">
                  <c:v>1.2425999999999999</c:v>
                </c:pt>
                <c:pt idx="239">
                  <c:v>1.2258</c:v>
                </c:pt>
                <c:pt idx="240">
                  <c:v>1.1298999999999999</c:v>
                </c:pt>
                <c:pt idx="241">
                  <c:v>1.0427999999999999</c:v>
                </c:pt>
                <c:pt idx="242">
                  <c:v>0.96710000000000007</c:v>
                </c:pt>
                <c:pt idx="243">
                  <c:v>0.95710000000000006</c:v>
                </c:pt>
                <c:pt idx="244">
                  <c:v>0.95710000000000006</c:v>
                </c:pt>
                <c:pt idx="245">
                  <c:v>0.97110000000000007</c:v>
                </c:pt>
                <c:pt idx="246">
                  <c:v>1.3988000000000003</c:v>
                </c:pt>
                <c:pt idx="247">
                  <c:v>1.1898000000000002</c:v>
                </c:pt>
                <c:pt idx="248">
                  <c:v>1.4625000000000004</c:v>
                </c:pt>
                <c:pt idx="249">
                  <c:v>1.2830999999999999</c:v>
                </c:pt>
                <c:pt idx="250">
                  <c:v>1.1780999999999999</c:v>
                </c:pt>
                <c:pt idx="251">
                  <c:v>1.0619000000000001</c:v>
                </c:pt>
                <c:pt idx="252">
                  <c:v>1.0519000000000001</c:v>
                </c:pt>
                <c:pt idx="253">
                  <c:v>1.0519000000000001</c:v>
                </c:pt>
                <c:pt idx="254">
                  <c:v>1.0519000000000001</c:v>
                </c:pt>
                <c:pt idx="255">
                  <c:v>1.0379</c:v>
                </c:pt>
                <c:pt idx="256">
                  <c:v>1.0379</c:v>
                </c:pt>
                <c:pt idx="257">
                  <c:v>1.0239</c:v>
                </c:pt>
                <c:pt idx="258">
                  <c:v>0.51390000000000002</c:v>
                </c:pt>
                <c:pt idx="259">
                  <c:v>0.51390000000000002</c:v>
                </c:pt>
                <c:pt idx="260">
                  <c:v>0.21820000000000003</c:v>
                </c:pt>
                <c:pt idx="261">
                  <c:v>3.56E-2</c:v>
                </c:pt>
                <c:pt idx="262">
                  <c:v>0.14480000000000001</c:v>
                </c:pt>
                <c:pt idx="263">
                  <c:v>0.19640000000000005</c:v>
                </c:pt>
                <c:pt idx="264">
                  <c:v>0.24080000000000001</c:v>
                </c:pt>
                <c:pt idx="265">
                  <c:v>0.24080000000000001</c:v>
                </c:pt>
                <c:pt idx="266">
                  <c:v>0.24080000000000001</c:v>
                </c:pt>
                <c:pt idx="267">
                  <c:v>0.31280000000000002</c:v>
                </c:pt>
                <c:pt idx="268">
                  <c:v>0.33680000000000004</c:v>
                </c:pt>
                <c:pt idx="269">
                  <c:v>0.33680000000000004</c:v>
                </c:pt>
                <c:pt idx="270">
                  <c:v>0.38480000000000003</c:v>
                </c:pt>
                <c:pt idx="271">
                  <c:v>0.38480000000000003</c:v>
                </c:pt>
                <c:pt idx="272">
                  <c:v>0.38480000000000003</c:v>
                </c:pt>
                <c:pt idx="273">
                  <c:v>0.38480000000000003</c:v>
                </c:pt>
                <c:pt idx="274">
                  <c:v>0.27560000000000001</c:v>
                </c:pt>
                <c:pt idx="275">
                  <c:v>0.21</c:v>
                </c:pt>
                <c:pt idx="276">
                  <c:v>0.192</c:v>
                </c:pt>
                <c:pt idx="277">
                  <c:v>0.26400000000000001</c:v>
                </c:pt>
                <c:pt idx="278">
                  <c:v>0.26400000000000001</c:v>
                </c:pt>
                <c:pt idx="279">
                  <c:v>0.24</c:v>
                </c:pt>
                <c:pt idx="280">
                  <c:v>0.27200000000000002</c:v>
                </c:pt>
                <c:pt idx="281">
                  <c:v>0.27200000000000002</c:v>
                </c:pt>
                <c:pt idx="282">
                  <c:v>0.224</c:v>
                </c:pt>
                <c:pt idx="283">
                  <c:v>0.26</c:v>
                </c:pt>
                <c:pt idx="284">
                  <c:v>0.26</c:v>
                </c:pt>
                <c:pt idx="285">
                  <c:v>0.26</c:v>
                </c:pt>
                <c:pt idx="286">
                  <c:v>0.26</c:v>
                </c:pt>
                <c:pt idx="287">
                  <c:v>0.26</c:v>
                </c:pt>
                <c:pt idx="288">
                  <c:v>0.27700000000000002</c:v>
                </c:pt>
                <c:pt idx="289">
                  <c:v>0.20500000000000002</c:v>
                </c:pt>
                <c:pt idx="290">
                  <c:v>0.20500000000000002</c:v>
                </c:pt>
                <c:pt idx="291">
                  <c:v>0.24099999999999999</c:v>
                </c:pt>
                <c:pt idx="292">
                  <c:v>0.185</c:v>
                </c:pt>
                <c:pt idx="293">
                  <c:v>0.185</c:v>
                </c:pt>
                <c:pt idx="294">
                  <c:v>0.185</c:v>
                </c:pt>
                <c:pt idx="295">
                  <c:v>0.14899999999999999</c:v>
                </c:pt>
                <c:pt idx="296">
                  <c:v>0.14899999999999999</c:v>
                </c:pt>
                <c:pt idx="297">
                  <c:v>0.15</c:v>
                </c:pt>
                <c:pt idx="298">
                  <c:v>0.15</c:v>
                </c:pt>
                <c:pt idx="299">
                  <c:v>0.15</c:v>
                </c:pt>
                <c:pt idx="300">
                  <c:v>8.5000000000000006E-2</c:v>
                </c:pt>
                <c:pt idx="301">
                  <c:v>8.5000000000000006E-2</c:v>
                </c:pt>
                <c:pt idx="302">
                  <c:v>8.5000000000000006E-2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1.4E-2</c:v>
                </c:pt>
                <c:pt idx="308">
                  <c:v>3.1E-2</c:v>
                </c:pt>
                <c:pt idx="309">
                  <c:v>0.03</c:v>
                </c:pt>
                <c:pt idx="310">
                  <c:v>0.03</c:v>
                </c:pt>
                <c:pt idx="311">
                  <c:v>0.03</c:v>
                </c:pt>
                <c:pt idx="312">
                  <c:v>0.03</c:v>
                </c:pt>
                <c:pt idx="313">
                  <c:v>0.03</c:v>
                </c:pt>
                <c:pt idx="314">
                  <c:v>0.03</c:v>
                </c:pt>
                <c:pt idx="315">
                  <c:v>4.5999999999999999E-2</c:v>
                </c:pt>
                <c:pt idx="316">
                  <c:v>4.5999999999999999E-2</c:v>
                </c:pt>
                <c:pt idx="317">
                  <c:v>4.5999999999999999E-2</c:v>
                </c:pt>
                <c:pt idx="318">
                  <c:v>4.5999999999999999E-2</c:v>
                </c:pt>
                <c:pt idx="319">
                  <c:v>3.3000000000000002E-2</c:v>
                </c:pt>
                <c:pt idx="320">
                  <c:v>1.6E-2</c:v>
                </c:pt>
                <c:pt idx="321">
                  <c:v>1.6E-2</c:v>
                </c:pt>
                <c:pt idx="322">
                  <c:v>1.6E-2</c:v>
                </c:pt>
                <c:pt idx="323">
                  <c:v>1.6E-2</c:v>
                </c:pt>
                <c:pt idx="324">
                  <c:v>1.6E-2</c:v>
                </c:pt>
                <c:pt idx="325">
                  <c:v>1.6E-2</c:v>
                </c:pt>
                <c:pt idx="326">
                  <c:v>1.6E-2</c:v>
                </c:pt>
                <c:pt idx="327">
                  <c:v>4.1110000000000001E-3</c:v>
                </c:pt>
                <c:pt idx="328">
                  <c:v>4.1110000000000001E-3</c:v>
                </c:pt>
                <c:pt idx="329">
                  <c:v>4.1110000000000001E-3</c:v>
                </c:pt>
                <c:pt idx="330">
                  <c:v>4.1110000000000001E-3</c:v>
                </c:pt>
                <c:pt idx="331">
                  <c:v>4.1110000000000001E-3</c:v>
                </c:pt>
                <c:pt idx="332">
                  <c:v>4.1110000000000001E-3</c:v>
                </c:pt>
                <c:pt idx="333">
                  <c:v>4.1110000000000001E-3</c:v>
                </c:pt>
                <c:pt idx="334">
                  <c:v>4.1110000000000001E-3</c:v>
                </c:pt>
                <c:pt idx="335">
                  <c:v>4.1110000000000001E-3</c:v>
                </c:pt>
                <c:pt idx="336">
                  <c:v>4.1110000000000001E-3</c:v>
                </c:pt>
                <c:pt idx="337">
                  <c:v>4.1110000000000001E-3</c:v>
                </c:pt>
                <c:pt idx="338">
                  <c:v>4.1110000000000001E-3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0.1424</c:v>
                </c:pt>
                <c:pt idx="406">
                  <c:v>0.2094</c:v>
                </c:pt>
                <c:pt idx="407">
                  <c:v>0.2094</c:v>
                </c:pt>
                <c:pt idx="408">
                  <c:v>0.2094</c:v>
                </c:pt>
                <c:pt idx="409">
                  <c:v>0.2094</c:v>
                </c:pt>
                <c:pt idx="410">
                  <c:v>0.2094</c:v>
                </c:pt>
                <c:pt idx="411">
                  <c:v>0.2094</c:v>
                </c:pt>
                <c:pt idx="412">
                  <c:v>0.2094</c:v>
                </c:pt>
                <c:pt idx="413">
                  <c:v>0.2094</c:v>
                </c:pt>
                <c:pt idx="414">
                  <c:v>0.2094</c:v>
                </c:pt>
                <c:pt idx="415">
                  <c:v>0.2094</c:v>
                </c:pt>
                <c:pt idx="416">
                  <c:v>0.2094</c:v>
                </c:pt>
                <c:pt idx="417">
                  <c:v>6.7000000000000004E-2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8.8999999999999999E-3</c:v>
                </c:pt>
                <c:pt idx="443">
                  <c:v>8.8999999999999999E-3</c:v>
                </c:pt>
                <c:pt idx="444">
                  <c:v>8.8999999999999999E-3</c:v>
                </c:pt>
                <c:pt idx="445">
                  <c:v>5.9000000000000007E-3</c:v>
                </c:pt>
                <c:pt idx="446">
                  <c:v>5.9000000000000007E-3</c:v>
                </c:pt>
                <c:pt idx="447">
                  <c:v>5.9000000000000007E-3</c:v>
                </c:pt>
                <c:pt idx="448">
                  <c:v>1.78E-2</c:v>
                </c:pt>
                <c:pt idx="449">
                  <c:v>1.78E-2</c:v>
                </c:pt>
                <c:pt idx="450">
                  <c:v>1.78E-2</c:v>
                </c:pt>
                <c:pt idx="451">
                  <c:v>1.78E-2</c:v>
                </c:pt>
                <c:pt idx="452">
                  <c:v>1.78E-2</c:v>
                </c:pt>
                <c:pt idx="453">
                  <c:v>1.78E-2</c:v>
                </c:pt>
                <c:pt idx="454">
                  <c:v>1.1900000000000001E-2</c:v>
                </c:pt>
                <c:pt idx="455">
                  <c:v>1.1900000000000001E-2</c:v>
                </c:pt>
                <c:pt idx="456">
                  <c:v>1.1900000000000001E-2</c:v>
                </c:pt>
                <c:pt idx="457">
                  <c:v>1.1900000000000001E-2</c:v>
                </c:pt>
                <c:pt idx="458">
                  <c:v>1.1900000000000001E-2</c:v>
                </c:pt>
                <c:pt idx="459">
                  <c:v>1.1900000000000001E-2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4.000000000000001E-5</c:v>
                </c:pt>
                <c:pt idx="499">
                  <c:v>4.000000000000001E-5</c:v>
                </c:pt>
                <c:pt idx="500">
                  <c:v>4.000000000000001E-5</c:v>
                </c:pt>
                <c:pt idx="501">
                  <c:v>4.000000000000001E-5</c:v>
                </c:pt>
                <c:pt idx="502">
                  <c:v>4.000000000000001E-5</c:v>
                </c:pt>
                <c:pt idx="503">
                  <c:v>4.000000000000001E-5</c:v>
                </c:pt>
                <c:pt idx="504">
                  <c:v>4.000000000000001E-5</c:v>
                </c:pt>
                <c:pt idx="505">
                  <c:v>4.000000000000001E-5</c:v>
                </c:pt>
                <c:pt idx="506">
                  <c:v>4.000000000000001E-5</c:v>
                </c:pt>
                <c:pt idx="507">
                  <c:v>4.000000000000001E-5</c:v>
                </c:pt>
                <c:pt idx="508">
                  <c:v>4.000000000000001E-5</c:v>
                </c:pt>
                <c:pt idx="509">
                  <c:v>4.000000000000001E-5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3.0000000000000003E-4</c:v>
                </c:pt>
                <c:pt idx="514">
                  <c:v>3.0000000000000003E-4</c:v>
                </c:pt>
                <c:pt idx="515">
                  <c:v>3.0000000000000003E-4</c:v>
                </c:pt>
                <c:pt idx="516">
                  <c:v>3.0000000000000003E-4</c:v>
                </c:pt>
                <c:pt idx="517">
                  <c:v>3.0000000000000003E-4</c:v>
                </c:pt>
                <c:pt idx="518">
                  <c:v>3.0000000000000003E-4</c:v>
                </c:pt>
                <c:pt idx="519">
                  <c:v>3.0000000000000003E-4</c:v>
                </c:pt>
                <c:pt idx="520">
                  <c:v>3.0000000000000003E-4</c:v>
                </c:pt>
                <c:pt idx="521">
                  <c:v>3.0000000000000003E-4</c:v>
                </c:pt>
                <c:pt idx="522">
                  <c:v>3.0000000000000003E-4</c:v>
                </c:pt>
                <c:pt idx="523">
                  <c:v>3.0000000000000003E-4</c:v>
                </c:pt>
                <c:pt idx="524">
                  <c:v>3.0000000000000003E-4</c:v>
                </c:pt>
                <c:pt idx="525">
                  <c:v>4.5000000000000003E-5</c:v>
                </c:pt>
                <c:pt idx="526">
                  <c:v>4.5000000000000003E-5</c:v>
                </c:pt>
                <c:pt idx="527">
                  <c:v>4.5000000000000003E-5</c:v>
                </c:pt>
                <c:pt idx="528">
                  <c:v>4.5000000000000003E-5</c:v>
                </c:pt>
                <c:pt idx="529">
                  <c:v>4.5000000000000003E-5</c:v>
                </c:pt>
                <c:pt idx="530">
                  <c:v>4.5000000000000003E-5</c:v>
                </c:pt>
                <c:pt idx="531">
                  <c:v>4.5000000000000003E-5</c:v>
                </c:pt>
                <c:pt idx="532">
                  <c:v>4.5000000000000003E-5</c:v>
                </c:pt>
                <c:pt idx="533">
                  <c:v>4.5000000000000003E-5</c:v>
                </c:pt>
                <c:pt idx="534">
                  <c:v>4.5000000000000003E-5</c:v>
                </c:pt>
                <c:pt idx="535">
                  <c:v>4.5000000000000003E-5</c:v>
                </c:pt>
                <c:pt idx="536">
                  <c:v>4.5000000000000003E-5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2.0160000000000001E-2</c:v>
                </c:pt>
                <c:pt idx="551">
                  <c:v>2.0160000000000001E-2</c:v>
                </c:pt>
                <c:pt idx="552">
                  <c:v>2.0160000000000001E-2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4.1000000000000003E-3</c:v>
                </c:pt>
                <c:pt idx="580">
                  <c:v>4.1000000000000003E-3</c:v>
                </c:pt>
                <c:pt idx="581">
                  <c:v>4.1000000000000003E-3</c:v>
                </c:pt>
                <c:pt idx="582">
                  <c:v>8.1000000000000013E-3</c:v>
                </c:pt>
                <c:pt idx="583">
                  <c:v>8.1000000000000013E-3</c:v>
                </c:pt>
                <c:pt idx="584">
                  <c:v>8.1000000000000013E-3</c:v>
                </c:pt>
                <c:pt idx="585">
                  <c:v>8.1000000000000013E-3</c:v>
                </c:pt>
                <c:pt idx="586">
                  <c:v>8.1000000000000013E-3</c:v>
                </c:pt>
                <c:pt idx="587">
                  <c:v>5.4200000000000026E-2</c:v>
                </c:pt>
                <c:pt idx="588">
                  <c:v>0.2355000000000001</c:v>
                </c:pt>
                <c:pt idx="589">
                  <c:v>0.41980000000000028</c:v>
                </c:pt>
                <c:pt idx="590">
                  <c:v>0.73620000000000041</c:v>
                </c:pt>
                <c:pt idx="591">
                  <c:v>0.82830000000000048</c:v>
                </c:pt>
                <c:pt idx="592">
                  <c:v>0.8583000000000004</c:v>
                </c:pt>
                <c:pt idx="593">
                  <c:v>1.3440000000000005</c:v>
                </c:pt>
                <c:pt idx="594">
                  <c:v>1.4981000000000004</c:v>
                </c:pt>
                <c:pt idx="595">
                  <c:v>1.6120000000000003</c:v>
                </c:pt>
                <c:pt idx="596">
                  <c:v>1.6741000000000001</c:v>
                </c:pt>
                <c:pt idx="597">
                  <c:v>2.21</c:v>
                </c:pt>
                <c:pt idx="598">
                  <c:v>2.5185</c:v>
                </c:pt>
                <c:pt idx="599">
                  <c:v>2.6501999999999999</c:v>
                </c:pt>
                <c:pt idx="600">
                  <c:v>2.6345000000000001</c:v>
                </c:pt>
                <c:pt idx="601">
                  <c:v>2.7475999999999994</c:v>
                </c:pt>
                <c:pt idx="602">
                  <c:v>2.4461999999999993</c:v>
                </c:pt>
                <c:pt idx="603">
                  <c:v>2.3739999999999992</c:v>
                </c:pt>
                <c:pt idx="604">
                  <c:v>2.3684999999999992</c:v>
                </c:pt>
                <c:pt idx="605">
                  <c:v>1.9057999999999993</c:v>
                </c:pt>
                <c:pt idx="606">
                  <c:v>1.7972999999999988</c:v>
                </c:pt>
                <c:pt idx="607">
                  <c:v>1.7253999999999989</c:v>
                </c:pt>
                <c:pt idx="608">
                  <c:v>1.664299999999999</c:v>
                </c:pt>
                <c:pt idx="609">
                  <c:v>1.1321999999999994</c:v>
                </c:pt>
                <c:pt idx="610">
                  <c:v>0.84669999999999934</c:v>
                </c:pt>
                <c:pt idx="611">
                  <c:v>0.87989999999999924</c:v>
                </c:pt>
                <c:pt idx="612">
                  <c:v>0.72889999999999966</c:v>
                </c:pt>
                <c:pt idx="613">
                  <c:v>0.5373</c:v>
                </c:pt>
                <c:pt idx="614">
                  <c:v>0.65479999999999994</c:v>
                </c:pt>
                <c:pt idx="615">
                  <c:v>0.63379999999999992</c:v>
                </c:pt>
                <c:pt idx="616">
                  <c:v>0.60929999999999995</c:v>
                </c:pt>
                <c:pt idx="617">
                  <c:v>0.58629999999999993</c:v>
                </c:pt>
                <c:pt idx="618">
                  <c:v>0.6271000000000001</c:v>
                </c:pt>
                <c:pt idx="619">
                  <c:v>0.6081000000000002</c:v>
                </c:pt>
                <c:pt idx="620">
                  <c:v>0.6071000000000002</c:v>
                </c:pt>
                <c:pt idx="621">
                  <c:v>0.60329999999999995</c:v>
                </c:pt>
                <c:pt idx="622">
                  <c:v>0.58229999999999993</c:v>
                </c:pt>
                <c:pt idx="623">
                  <c:v>0.4169000000000001</c:v>
                </c:pt>
                <c:pt idx="624">
                  <c:v>0.40429999999999972</c:v>
                </c:pt>
                <c:pt idx="625">
                  <c:v>0.29849999999999977</c:v>
                </c:pt>
                <c:pt idx="626">
                  <c:v>0.16599999999999979</c:v>
                </c:pt>
                <c:pt idx="627">
                  <c:v>0.16599999999999979</c:v>
                </c:pt>
                <c:pt idx="628">
                  <c:v>0.18909999999999969</c:v>
                </c:pt>
                <c:pt idx="629">
                  <c:v>0.18909999999999969</c:v>
                </c:pt>
                <c:pt idx="630">
                  <c:v>9.8700000000000052E-2</c:v>
                </c:pt>
                <c:pt idx="631">
                  <c:v>7.5700000000000045E-2</c:v>
                </c:pt>
                <c:pt idx="632">
                  <c:v>7.5700000000000045E-2</c:v>
                </c:pt>
                <c:pt idx="633">
                  <c:v>9.7700000000000051E-2</c:v>
                </c:pt>
                <c:pt idx="634">
                  <c:v>9.5700000000000049E-2</c:v>
                </c:pt>
                <c:pt idx="635">
                  <c:v>5.209999999999991E-2</c:v>
                </c:pt>
                <c:pt idx="636">
                  <c:v>4.7099999999999913E-2</c:v>
                </c:pt>
                <c:pt idx="637">
                  <c:v>4.7099999999999913E-2</c:v>
                </c:pt>
                <c:pt idx="638">
                  <c:v>4.7099999999999913E-2</c:v>
                </c:pt>
                <c:pt idx="639">
                  <c:v>6.009999999999991E-2</c:v>
                </c:pt>
                <c:pt idx="640">
                  <c:v>3.6999999999999998E-2</c:v>
                </c:pt>
                <c:pt idx="641">
                  <c:v>3.6999999999999998E-2</c:v>
                </c:pt>
                <c:pt idx="642">
                  <c:v>3.6999999999999998E-2</c:v>
                </c:pt>
                <c:pt idx="643">
                  <c:v>4.5499999999999999E-2</c:v>
                </c:pt>
                <c:pt idx="644">
                  <c:v>4.5499999999999999E-2</c:v>
                </c:pt>
                <c:pt idx="645">
                  <c:v>2.35E-2</c:v>
                </c:pt>
                <c:pt idx="646">
                  <c:v>3.15E-2</c:v>
                </c:pt>
                <c:pt idx="647">
                  <c:v>2.9500000000000002E-2</c:v>
                </c:pt>
                <c:pt idx="648">
                  <c:v>2.9500000000000002E-2</c:v>
                </c:pt>
                <c:pt idx="649">
                  <c:v>7.8199999999999936E-2</c:v>
                </c:pt>
                <c:pt idx="650">
                  <c:v>0.13329999999999995</c:v>
                </c:pt>
                <c:pt idx="651">
                  <c:v>0.12029999999999996</c:v>
                </c:pt>
                <c:pt idx="652">
                  <c:v>0.14279999999999995</c:v>
                </c:pt>
                <c:pt idx="653">
                  <c:v>0.14279999999999995</c:v>
                </c:pt>
                <c:pt idx="654">
                  <c:v>0.23009999999999992</c:v>
                </c:pt>
                <c:pt idx="655">
                  <c:v>0.24359999999999993</c:v>
                </c:pt>
                <c:pt idx="656">
                  <c:v>0.26669999999999994</c:v>
                </c:pt>
                <c:pt idx="657">
                  <c:v>0.28649999999999992</c:v>
                </c:pt>
                <c:pt idx="658">
                  <c:v>0.3342</c:v>
                </c:pt>
                <c:pt idx="659">
                  <c:v>0.34489999999999998</c:v>
                </c:pt>
                <c:pt idx="660">
                  <c:v>0.34489999999999998</c:v>
                </c:pt>
                <c:pt idx="661">
                  <c:v>0.29620000000000007</c:v>
                </c:pt>
                <c:pt idx="662">
                  <c:v>0.26320000000000005</c:v>
                </c:pt>
                <c:pt idx="663">
                  <c:v>0.27690000000000003</c:v>
                </c:pt>
                <c:pt idx="664">
                  <c:v>0.25440000000000002</c:v>
                </c:pt>
                <c:pt idx="665">
                  <c:v>0.25440000000000002</c:v>
                </c:pt>
                <c:pt idx="666">
                  <c:v>0.16710000000000008</c:v>
                </c:pt>
                <c:pt idx="667">
                  <c:v>0.14510000000000009</c:v>
                </c:pt>
                <c:pt idx="668">
                  <c:v>0.12200000000000005</c:v>
                </c:pt>
                <c:pt idx="669">
                  <c:v>0.10220000000000004</c:v>
                </c:pt>
                <c:pt idx="670">
                  <c:v>4.65E-2</c:v>
                </c:pt>
                <c:pt idx="671">
                  <c:v>5.6000000000000001E-2</c:v>
                </c:pt>
                <c:pt idx="672">
                  <c:v>7.8699999999999992E-2</c:v>
                </c:pt>
                <c:pt idx="673">
                  <c:v>0.10140000000000003</c:v>
                </c:pt>
                <c:pt idx="674">
                  <c:v>7.9300000000000009E-2</c:v>
                </c:pt>
                <c:pt idx="675">
                  <c:v>6.5600000000000019E-2</c:v>
                </c:pt>
                <c:pt idx="676">
                  <c:v>6.5600000000000019E-2</c:v>
                </c:pt>
                <c:pt idx="677">
                  <c:v>6.5600000000000019E-2</c:v>
                </c:pt>
                <c:pt idx="678">
                  <c:v>6.5600000000000019E-2</c:v>
                </c:pt>
                <c:pt idx="679">
                  <c:v>6.5600000000000019E-2</c:v>
                </c:pt>
                <c:pt idx="680">
                  <c:v>6.5600000000000019E-2</c:v>
                </c:pt>
                <c:pt idx="681">
                  <c:v>6.5600000000000019E-2</c:v>
                </c:pt>
                <c:pt idx="682">
                  <c:v>8.5699999999999929E-2</c:v>
                </c:pt>
                <c:pt idx="683">
                  <c:v>6.5499999999999947E-2</c:v>
                </c:pt>
                <c:pt idx="684">
                  <c:v>4.2799999999999956E-2</c:v>
                </c:pt>
                <c:pt idx="685">
                  <c:v>4.2080000000000381E-2</c:v>
                </c:pt>
                <c:pt idx="686">
                  <c:v>4.2080000000000381E-2</c:v>
                </c:pt>
                <c:pt idx="687">
                  <c:v>0.1139000000000001</c:v>
                </c:pt>
                <c:pt idx="688">
                  <c:v>0.1139000000000001</c:v>
                </c:pt>
                <c:pt idx="689">
                  <c:v>0.16165999999999986</c:v>
                </c:pt>
                <c:pt idx="690">
                  <c:v>0.20951999999999954</c:v>
                </c:pt>
                <c:pt idx="691">
                  <c:v>0.20951999999999954</c:v>
                </c:pt>
                <c:pt idx="692">
                  <c:v>0.20951999999999954</c:v>
                </c:pt>
                <c:pt idx="693">
                  <c:v>0.20951999999999954</c:v>
                </c:pt>
                <c:pt idx="694">
                  <c:v>0.18941999999999962</c:v>
                </c:pt>
                <c:pt idx="695">
                  <c:v>0.46603999999999951</c:v>
                </c:pt>
                <c:pt idx="696">
                  <c:v>0.66279999999999883</c:v>
                </c:pt>
                <c:pt idx="697">
                  <c:v>0.84789999999999921</c:v>
                </c:pt>
                <c:pt idx="698">
                  <c:v>0.95005999999999902</c:v>
                </c:pt>
                <c:pt idx="699">
                  <c:v>1.0325399999999987</c:v>
                </c:pt>
                <c:pt idx="700">
                  <c:v>1.4676799999999981</c:v>
                </c:pt>
                <c:pt idx="701">
                  <c:v>1.6207399999999981</c:v>
                </c:pt>
                <c:pt idx="702">
                  <c:v>1.9600599999999986</c:v>
                </c:pt>
                <c:pt idx="703">
                  <c:v>2.0003999999999968</c:v>
                </c:pt>
                <c:pt idx="704">
                  <c:v>2.0096599999999962</c:v>
                </c:pt>
                <c:pt idx="705">
                  <c:v>2.0426399999999969</c:v>
                </c:pt>
                <c:pt idx="706">
                  <c:v>2.1006399999999967</c:v>
                </c:pt>
                <c:pt idx="707">
                  <c:v>1.8961799999999966</c:v>
                </c:pt>
                <c:pt idx="708">
                  <c:v>1.7202099999999978</c:v>
                </c:pt>
                <c:pt idx="709">
                  <c:v>1.5268799999999969</c:v>
                </c:pt>
                <c:pt idx="710">
                  <c:v>1.4441539999999964</c:v>
                </c:pt>
                <c:pt idx="711">
                  <c:v>1.2932539999999968</c:v>
                </c:pt>
                <c:pt idx="712">
                  <c:v>0.86611199999999688</c:v>
                </c:pt>
                <c:pt idx="713">
                  <c:v>0.66837199999999763</c:v>
                </c:pt>
                <c:pt idx="714">
                  <c:v>0.29488599999999771</c:v>
                </c:pt>
                <c:pt idx="715">
                  <c:v>0.25658199999999942</c:v>
                </c:pt>
                <c:pt idx="716">
                  <c:v>0.24785400000000005</c:v>
                </c:pt>
                <c:pt idx="717">
                  <c:v>0.23839399999999955</c:v>
                </c:pt>
                <c:pt idx="718">
                  <c:v>0.22607599999999958</c:v>
                </c:pt>
                <c:pt idx="719">
                  <c:v>0.26715499999999975</c:v>
                </c:pt>
                <c:pt idx="720">
                  <c:v>0.24699999999999933</c:v>
                </c:pt>
                <c:pt idx="721">
                  <c:v>0.25287399999999921</c:v>
                </c:pt>
                <c:pt idx="722">
                  <c:v>0.23364800000000002</c:v>
                </c:pt>
                <c:pt idx="723">
                  <c:v>0.2302480000000004</c:v>
                </c:pt>
                <c:pt idx="724">
                  <c:v>0.22225000000000081</c:v>
                </c:pt>
                <c:pt idx="725">
                  <c:v>0.21917000000000042</c:v>
                </c:pt>
                <c:pt idx="726">
                  <c:v>0.20547599999999999</c:v>
                </c:pt>
                <c:pt idx="727">
                  <c:v>0.20343999999999995</c:v>
                </c:pt>
                <c:pt idx="728">
                  <c:v>0.20290800000000003</c:v>
                </c:pt>
                <c:pt idx="729">
                  <c:v>0.20843600000000004</c:v>
                </c:pt>
                <c:pt idx="730">
                  <c:v>0.17606200000000002</c:v>
                </c:pt>
                <c:pt idx="731">
                  <c:v>9.6566000000000027E-2</c:v>
                </c:pt>
                <c:pt idx="732">
                  <c:v>9.5931000000000044E-2</c:v>
                </c:pt>
                <c:pt idx="733">
                  <c:v>7.6646000000000075E-2</c:v>
                </c:pt>
                <c:pt idx="734">
                  <c:v>7.6437999999999992E-2</c:v>
                </c:pt>
                <c:pt idx="735">
                  <c:v>7.7068000000000095E-2</c:v>
                </c:pt>
                <c:pt idx="736">
                  <c:v>7.7068000000000095E-2</c:v>
                </c:pt>
                <c:pt idx="737">
                  <c:v>7.7068000000000095E-2</c:v>
                </c:pt>
                <c:pt idx="738">
                  <c:v>7.7068000000000095E-2</c:v>
                </c:pt>
                <c:pt idx="739">
                  <c:v>9.7228000000000175E-2</c:v>
                </c:pt>
                <c:pt idx="740">
                  <c:v>9.7228000000000175E-2</c:v>
                </c:pt>
                <c:pt idx="741">
                  <c:v>6.8180000000000185E-2</c:v>
                </c:pt>
                <c:pt idx="742">
                  <c:v>5.4872000000000185E-2</c:v>
                </c:pt>
                <c:pt idx="743">
                  <c:v>4.2671000000000278E-2</c:v>
                </c:pt>
                <c:pt idx="744">
                  <c:v>4.2671000000000278E-2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44-4810-9A6A-AB37C95E747C}"/>
            </c:ext>
          </c:extLst>
        </c:ser>
        <c:ser>
          <c:idx val="4"/>
          <c:order val="5"/>
          <c:tx>
            <c:strRef>
              <c:f>ChartData!$G$2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val="7030A0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14.360899999999999</c:v>
                </c:pt>
                <c:pt idx="1">
                  <c:v>15.458400000000001</c:v>
                </c:pt>
                <c:pt idx="2">
                  <c:v>15.675600000000001</c:v>
                </c:pt>
                <c:pt idx="3">
                  <c:v>15.9587</c:v>
                </c:pt>
                <c:pt idx="4">
                  <c:v>15.937400000000002</c:v>
                </c:pt>
                <c:pt idx="5">
                  <c:v>16.400600000000004</c:v>
                </c:pt>
                <c:pt idx="6">
                  <c:v>17.042500000000004</c:v>
                </c:pt>
                <c:pt idx="7">
                  <c:v>18.396100000000004</c:v>
                </c:pt>
                <c:pt idx="8">
                  <c:v>18.613700000000001</c:v>
                </c:pt>
                <c:pt idx="9">
                  <c:v>13.2986</c:v>
                </c:pt>
                <c:pt idx="10">
                  <c:v>15.063500000000003</c:v>
                </c:pt>
                <c:pt idx="11">
                  <c:v>14.697400000000002</c:v>
                </c:pt>
                <c:pt idx="12">
                  <c:v>16.644100000000002</c:v>
                </c:pt>
                <c:pt idx="13">
                  <c:v>15.786300000000001</c:v>
                </c:pt>
                <c:pt idx="14">
                  <c:v>16.083300000000005</c:v>
                </c:pt>
                <c:pt idx="15">
                  <c:v>17.022700000000004</c:v>
                </c:pt>
                <c:pt idx="16">
                  <c:v>17.936500000000002</c:v>
                </c:pt>
                <c:pt idx="17">
                  <c:v>18.198100000000004</c:v>
                </c:pt>
                <c:pt idx="18">
                  <c:v>17.661900000000003</c:v>
                </c:pt>
                <c:pt idx="19">
                  <c:v>15.675700000000003</c:v>
                </c:pt>
                <c:pt idx="20">
                  <c:v>15.545100000000003</c:v>
                </c:pt>
                <c:pt idx="21">
                  <c:v>15.695900000000002</c:v>
                </c:pt>
                <c:pt idx="22">
                  <c:v>14.288700000000002</c:v>
                </c:pt>
                <c:pt idx="23">
                  <c:v>14.203599999999998</c:v>
                </c:pt>
                <c:pt idx="24">
                  <c:v>12.3103</c:v>
                </c:pt>
                <c:pt idx="25">
                  <c:v>13.430200000000001</c:v>
                </c:pt>
                <c:pt idx="26">
                  <c:v>13.3284</c:v>
                </c:pt>
                <c:pt idx="27">
                  <c:v>15.2683</c:v>
                </c:pt>
                <c:pt idx="28">
                  <c:v>17.4756</c:v>
                </c:pt>
                <c:pt idx="29">
                  <c:v>17.558699999999998</c:v>
                </c:pt>
                <c:pt idx="30">
                  <c:v>17.588299999999997</c:v>
                </c:pt>
                <c:pt idx="31">
                  <c:v>17.810499999999998</c:v>
                </c:pt>
                <c:pt idx="32">
                  <c:v>16.5413</c:v>
                </c:pt>
                <c:pt idx="33">
                  <c:v>16.256499999999999</c:v>
                </c:pt>
                <c:pt idx="34">
                  <c:v>15.6074</c:v>
                </c:pt>
                <c:pt idx="35">
                  <c:v>14.921199999999999</c:v>
                </c:pt>
                <c:pt idx="36">
                  <c:v>15.717599999999999</c:v>
                </c:pt>
                <c:pt idx="37">
                  <c:v>14.1952</c:v>
                </c:pt>
                <c:pt idx="38">
                  <c:v>14.989100000000001</c:v>
                </c:pt>
                <c:pt idx="39">
                  <c:v>12.1592</c:v>
                </c:pt>
                <c:pt idx="40">
                  <c:v>9.2521000000000022</c:v>
                </c:pt>
                <c:pt idx="41">
                  <c:v>8.6461000000000006</c:v>
                </c:pt>
                <c:pt idx="42">
                  <c:v>8.477800000000002</c:v>
                </c:pt>
                <c:pt idx="43">
                  <c:v>8.4334000000000024</c:v>
                </c:pt>
                <c:pt idx="44">
                  <c:v>8.3474000000000004</c:v>
                </c:pt>
                <c:pt idx="45">
                  <c:v>8.9205000000000005</c:v>
                </c:pt>
                <c:pt idx="46">
                  <c:v>8.5092000000000017</c:v>
                </c:pt>
                <c:pt idx="47">
                  <c:v>8.3861000000000026</c:v>
                </c:pt>
                <c:pt idx="48">
                  <c:v>8.1264000000000021</c:v>
                </c:pt>
                <c:pt idx="49">
                  <c:v>8.0965000000000007</c:v>
                </c:pt>
                <c:pt idx="50">
                  <c:v>6.8866000000000005</c:v>
                </c:pt>
                <c:pt idx="51">
                  <c:v>6.6412000000000004</c:v>
                </c:pt>
                <c:pt idx="52">
                  <c:v>7.7361000000000004</c:v>
                </c:pt>
                <c:pt idx="53">
                  <c:v>8.6090999999999998</c:v>
                </c:pt>
                <c:pt idx="54">
                  <c:v>8.2263000000000002</c:v>
                </c:pt>
                <c:pt idx="55">
                  <c:v>7.8856999999999999</c:v>
                </c:pt>
                <c:pt idx="56">
                  <c:v>7.5863000000000005</c:v>
                </c:pt>
                <c:pt idx="57">
                  <c:v>6.4405000000000001</c:v>
                </c:pt>
                <c:pt idx="58">
                  <c:v>6.2208999999999994</c:v>
                </c:pt>
                <c:pt idx="59">
                  <c:v>6.0393999999999997</c:v>
                </c:pt>
                <c:pt idx="60">
                  <c:v>4.6546000000000003</c:v>
                </c:pt>
                <c:pt idx="61">
                  <c:v>4.5397000000000007</c:v>
                </c:pt>
                <c:pt idx="62">
                  <c:v>4.5358000000000001</c:v>
                </c:pt>
                <c:pt idx="63">
                  <c:v>4.4752000000000001</c:v>
                </c:pt>
                <c:pt idx="64">
                  <c:v>3.1485000000000012</c:v>
                </c:pt>
                <c:pt idx="65">
                  <c:v>2.0243000000000007</c:v>
                </c:pt>
                <c:pt idx="66">
                  <c:v>4.3307000000000011</c:v>
                </c:pt>
                <c:pt idx="67">
                  <c:v>5.7927000000000008</c:v>
                </c:pt>
                <c:pt idx="68">
                  <c:v>6.0915000000000008</c:v>
                </c:pt>
                <c:pt idx="69">
                  <c:v>6.5190000000000001</c:v>
                </c:pt>
                <c:pt idx="70">
                  <c:v>7.0456000000000003</c:v>
                </c:pt>
                <c:pt idx="71">
                  <c:v>7.5177000000000005</c:v>
                </c:pt>
                <c:pt idx="72">
                  <c:v>8.2576000000000001</c:v>
                </c:pt>
                <c:pt idx="73">
                  <c:v>8.2675000000000018</c:v>
                </c:pt>
                <c:pt idx="74">
                  <c:v>8.0432000000000023</c:v>
                </c:pt>
                <c:pt idx="75">
                  <c:v>8.0943000000000005</c:v>
                </c:pt>
                <c:pt idx="76">
                  <c:v>8.1879000000000008</c:v>
                </c:pt>
                <c:pt idx="77">
                  <c:v>8.1783000000000019</c:v>
                </c:pt>
                <c:pt idx="78">
                  <c:v>6.0736000000000008</c:v>
                </c:pt>
                <c:pt idx="79">
                  <c:v>4.5888</c:v>
                </c:pt>
                <c:pt idx="80">
                  <c:v>4.2701000000000002</c:v>
                </c:pt>
                <c:pt idx="81">
                  <c:v>3.7827999999999999</c:v>
                </c:pt>
                <c:pt idx="82">
                  <c:v>3.0988000000000002</c:v>
                </c:pt>
                <c:pt idx="83">
                  <c:v>2.5861000000000001</c:v>
                </c:pt>
                <c:pt idx="84">
                  <c:v>1.8517999999999997</c:v>
                </c:pt>
                <c:pt idx="85">
                  <c:v>1.7495000000000001</c:v>
                </c:pt>
                <c:pt idx="86">
                  <c:v>1.7981000000000003</c:v>
                </c:pt>
                <c:pt idx="87">
                  <c:v>1.7606000000000002</c:v>
                </c:pt>
                <c:pt idx="88">
                  <c:v>1.5946000000000002</c:v>
                </c:pt>
                <c:pt idx="89">
                  <c:v>1.5982000000000003</c:v>
                </c:pt>
                <c:pt idx="90">
                  <c:v>1.3699000000000001</c:v>
                </c:pt>
                <c:pt idx="91">
                  <c:v>1.1246000000000003</c:v>
                </c:pt>
                <c:pt idx="92">
                  <c:v>1.3653000000000002</c:v>
                </c:pt>
                <c:pt idx="93">
                  <c:v>1.3627000000000002</c:v>
                </c:pt>
                <c:pt idx="94">
                  <c:v>1.4321999999999999</c:v>
                </c:pt>
                <c:pt idx="95">
                  <c:v>1.3594999999999999</c:v>
                </c:pt>
                <c:pt idx="96">
                  <c:v>1.4430000000000001</c:v>
                </c:pt>
                <c:pt idx="97">
                  <c:v>1.4041000000000001</c:v>
                </c:pt>
                <c:pt idx="98">
                  <c:v>1.3577000000000001</c:v>
                </c:pt>
                <c:pt idx="99">
                  <c:v>1.3262</c:v>
                </c:pt>
                <c:pt idx="100">
                  <c:v>1.3660000000000001</c:v>
                </c:pt>
                <c:pt idx="101">
                  <c:v>1.3388000000000002</c:v>
                </c:pt>
                <c:pt idx="102">
                  <c:v>1.2865</c:v>
                </c:pt>
                <c:pt idx="103">
                  <c:v>1.3109999999999999</c:v>
                </c:pt>
                <c:pt idx="104">
                  <c:v>0.99799999999999989</c:v>
                </c:pt>
                <c:pt idx="105">
                  <c:v>0.99299999999999999</c:v>
                </c:pt>
                <c:pt idx="106">
                  <c:v>0.95740000000000003</c:v>
                </c:pt>
                <c:pt idx="107">
                  <c:v>0.9497000000000001</c:v>
                </c:pt>
                <c:pt idx="108">
                  <c:v>0.87150000000000005</c:v>
                </c:pt>
                <c:pt idx="109">
                  <c:v>0.96382899999999994</c:v>
                </c:pt>
                <c:pt idx="110">
                  <c:v>0.98322900000000002</c:v>
                </c:pt>
                <c:pt idx="111">
                  <c:v>0.9799190000000001</c:v>
                </c:pt>
                <c:pt idx="112">
                  <c:v>1.0253770000000002</c:v>
                </c:pt>
                <c:pt idx="113">
                  <c:v>0.88097700000000012</c:v>
                </c:pt>
                <c:pt idx="114">
                  <c:v>0.90786800000000023</c:v>
                </c:pt>
                <c:pt idx="115">
                  <c:v>0.90767700000000029</c:v>
                </c:pt>
                <c:pt idx="116">
                  <c:v>0.86570700000000023</c:v>
                </c:pt>
                <c:pt idx="117">
                  <c:v>0.83769399999999994</c:v>
                </c:pt>
                <c:pt idx="118">
                  <c:v>0.825044</c:v>
                </c:pt>
                <c:pt idx="119">
                  <c:v>0.9093650000000002</c:v>
                </c:pt>
                <c:pt idx="120">
                  <c:v>0.97772300000000012</c:v>
                </c:pt>
                <c:pt idx="121">
                  <c:v>0.87310900000000013</c:v>
                </c:pt>
                <c:pt idx="122">
                  <c:v>0.93255900000000014</c:v>
                </c:pt>
                <c:pt idx="123">
                  <c:v>0.93580500000000022</c:v>
                </c:pt>
                <c:pt idx="124">
                  <c:v>0.84061000000000008</c:v>
                </c:pt>
                <c:pt idx="125">
                  <c:v>0.86351300000000009</c:v>
                </c:pt>
                <c:pt idx="126">
                  <c:v>0.88398200000000016</c:v>
                </c:pt>
                <c:pt idx="127">
                  <c:v>0.93496800000000013</c:v>
                </c:pt>
                <c:pt idx="128">
                  <c:v>0.9968450000000002</c:v>
                </c:pt>
                <c:pt idx="129">
                  <c:v>1.0351750000000002</c:v>
                </c:pt>
                <c:pt idx="130">
                  <c:v>1.0097349999999998</c:v>
                </c:pt>
                <c:pt idx="131">
                  <c:v>0.94130599999999998</c:v>
                </c:pt>
                <c:pt idx="132">
                  <c:v>0.84323599999999987</c:v>
                </c:pt>
                <c:pt idx="133">
                  <c:v>0.84950099999999995</c:v>
                </c:pt>
                <c:pt idx="134">
                  <c:v>0.84738599999999986</c:v>
                </c:pt>
                <c:pt idx="135">
                  <c:v>0.93819699999999995</c:v>
                </c:pt>
                <c:pt idx="136">
                  <c:v>0.98146400000000011</c:v>
                </c:pt>
                <c:pt idx="137">
                  <c:v>1.011746</c:v>
                </c:pt>
                <c:pt idx="138">
                  <c:v>1.1887530000000002</c:v>
                </c:pt>
                <c:pt idx="139">
                  <c:v>1.1443280000000005</c:v>
                </c:pt>
                <c:pt idx="140">
                  <c:v>1.1635190000000002</c:v>
                </c:pt>
                <c:pt idx="141">
                  <c:v>1.1707780000000003</c:v>
                </c:pt>
                <c:pt idx="142">
                  <c:v>1.2478820000000002</c:v>
                </c:pt>
                <c:pt idx="143">
                  <c:v>1.1917570000000006</c:v>
                </c:pt>
                <c:pt idx="144">
                  <c:v>1.3215870000000001</c:v>
                </c:pt>
                <c:pt idx="145">
                  <c:v>1.3889090000000004</c:v>
                </c:pt>
                <c:pt idx="146">
                  <c:v>1.3653550000000001</c:v>
                </c:pt>
                <c:pt idx="147">
                  <c:v>1.2941130000000001</c:v>
                </c:pt>
                <c:pt idx="148">
                  <c:v>1.348584</c:v>
                </c:pt>
                <c:pt idx="149">
                  <c:v>1.3224680000000002</c:v>
                </c:pt>
                <c:pt idx="150">
                  <c:v>1.1915040000000001</c:v>
                </c:pt>
                <c:pt idx="151">
                  <c:v>1.164442</c:v>
                </c:pt>
                <c:pt idx="152">
                  <c:v>1.1799710000000001</c:v>
                </c:pt>
                <c:pt idx="153">
                  <c:v>1.0722220000000002</c:v>
                </c:pt>
                <c:pt idx="154">
                  <c:v>1.0601510000000001</c:v>
                </c:pt>
                <c:pt idx="155">
                  <c:v>1.0617570000000003</c:v>
                </c:pt>
                <c:pt idx="156">
                  <c:v>1.0384819999999999</c:v>
                </c:pt>
                <c:pt idx="157">
                  <c:v>1.098257</c:v>
                </c:pt>
                <c:pt idx="158">
                  <c:v>1.069188</c:v>
                </c:pt>
                <c:pt idx="159">
                  <c:v>1.0248320000000002</c:v>
                </c:pt>
                <c:pt idx="160">
                  <c:v>0.95707700000000018</c:v>
                </c:pt>
                <c:pt idx="161">
                  <c:v>1.009557</c:v>
                </c:pt>
                <c:pt idx="162">
                  <c:v>0.88740000000000008</c:v>
                </c:pt>
                <c:pt idx="163">
                  <c:v>0.88137100000000002</c:v>
                </c:pt>
                <c:pt idx="164">
                  <c:v>0.76324900000000007</c:v>
                </c:pt>
                <c:pt idx="165">
                  <c:v>0.73241000000000001</c:v>
                </c:pt>
                <c:pt idx="166">
                  <c:v>0.70511799999999991</c:v>
                </c:pt>
                <c:pt idx="167">
                  <c:v>0.79522899999999996</c:v>
                </c:pt>
                <c:pt idx="168">
                  <c:v>0.64908599999999994</c:v>
                </c:pt>
                <c:pt idx="191">
                  <c:v>0</c:v>
                </c:pt>
                <c:pt idx="192">
                  <c:v>29.2791</c:v>
                </c:pt>
                <c:pt idx="193">
                  <c:v>29.964700000000001</c:v>
                </c:pt>
                <c:pt idx="194">
                  <c:v>29.185000000000002</c:v>
                </c:pt>
                <c:pt idx="195">
                  <c:v>28.502300000000002</c:v>
                </c:pt>
                <c:pt idx="196">
                  <c:v>26.7622</c:v>
                </c:pt>
                <c:pt idx="197">
                  <c:v>25.973500000000005</c:v>
                </c:pt>
                <c:pt idx="198">
                  <c:v>25.279900000000001</c:v>
                </c:pt>
                <c:pt idx="199">
                  <c:v>24.508400000000002</c:v>
                </c:pt>
                <c:pt idx="200">
                  <c:v>26.359100000000002</c:v>
                </c:pt>
                <c:pt idx="201">
                  <c:v>27.474</c:v>
                </c:pt>
                <c:pt idx="202">
                  <c:v>28.924000000000003</c:v>
                </c:pt>
                <c:pt idx="203">
                  <c:v>29.234800000000007</c:v>
                </c:pt>
                <c:pt idx="204">
                  <c:v>28.984000000000005</c:v>
                </c:pt>
                <c:pt idx="205">
                  <c:v>28.964000000000006</c:v>
                </c:pt>
                <c:pt idx="206">
                  <c:v>30.239799999999999</c:v>
                </c:pt>
                <c:pt idx="207">
                  <c:v>31.065600000000003</c:v>
                </c:pt>
                <c:pt idx="208">
                  <c:v>32.550599999999996</c:v>
                </c:pt>
                <c:pt idx="209">
                  <c:v>34.842100000000002</c:v>
                </c:pt>
                <c:pt idx="210">
                  <c:v>36.453600000000009</c:v>
                </c:pt>
                <c:pt idx="211">
                  <c:v>37.472500000000004</c:v>
                </c:pt>
                <c:pt idx="212">
                  <c:v>37.709800000000001</c:v>
                </c:pt>
                <c:pt idx="213">
                  <c:v>38.106300000000005</c:v>
                </c:pt>
                <c:pt idx="214">
                  <c:v>38.981800000000007</c:v>
                </c:pt>
                <c:pt idx="215">
                  <c:v>39.662400000000005</c:v>
                </c:pt>
                <c:pt idx="216">
                  <c:v>40.930800000000005</c:v>
                </c:pt>
                <c:pt idx="217">
                  <c:v>42.402500000000003</c:v>
                </c:pt>
                <c:pt idx="218">
                  <c:v>42.374000000000002</c:v>
                </c:pt>
                <c:pt idx="219">
                  <c:v>42.585500000000003</c:v>
                </c:pt>
                <c:pt idx="220">
                  <c:v>43.018399999999993</c:v>
                </c:pt>
                <c:pt idx="221">
                  <c:v>41.798500000000004</c:v>
                </c:pt>
                <c:pt idx="222">
                  <c:v>40.660000000000011</c:v>
                </c:pt>
                <c:pt idx="223">
                  <c:v>42.39200000000001</c:v>
                </c:pt>
                <c:pt idx="224">
                  <c:v>41.655500000000004</c:v>
                </c:pt>
                <c:pt idx="225">
                  <c:v>39.974300000000007</c:v>
                </c:pt>
                <c:pt idx="226">
                  <c:v>40.509600000000006</c:v>
                </c:pt>
                <c:pt idx="227">
                  <c:v>41.423200000000001</c:v>
                </c:pt>
                <c:pt idx="228">
                  <c:v>40.826299999999996</c:v>
                </c:pt>
                <c:pt idx="229">
                  <c:v>40.338699999999996</c:v>
                </c:pt>
                <c:pt idx="230">
                  <c:v>41.2087</c:v>
                </c:pt>
                <c:pt idx="231">
                  <c:v>41.651300000000006</c:v>
                </c:pt>
                <c:pt idx="232">
                  <c:v>41.35390000000001</c:v>
                </c:pt>
                <c:pt idx="233">
                  <c:v>40.794900000000013</c:v>
                </c:pt>
                <c:pt idx="234">
                  <c:v>40.662500000000016</c:v>
                </c:pt>
                <c:pt idx="235">
                  <c:v>38.932300000000005</c:v>
                </c:pt>
                <c:pt idx="236">
                  <c:v>39.240999999999993</c:v>
                </c:pt>
                <c:pt idx="237">
                  <c:v>41.4816</c:v>
                </c:pt>
                <c:pt idx="238">
                  <c:v>40.385899999999999</c:v>
                </c:pt>
                <c:pt idx="239">
                  <c:v>38.984500000000004</c:v>
                </c:pt>
                <c:pt idx="240">
                  <c:v>39.067</c:v>
                </c:pt>
                <c:pt idx="241">
                  <c:v>39.516500000000001</c:v>
                </c:pt>
                <c:pt idx="242">
                  <c:v>39.293000000000006</c:v>
                </c:pt>
                <c:pt idx="243">
                  <c:v>38.535500000000006</c:v>
                </c:pt>
                <c:pt idx="244">
                  <c:v>38.60860000000001</c:v>
                </c:pt>
                <c:pt idx="245">
                  <c:v>38.541200000000011</c:v>
                </c:pt>
                <c:pt idx="246">
                  <c:v>38.462400000000002</c:v>
                </c:pt>
                <c:pt idx="247">
                  <c:v>37.605699999999999</c:v>
                </c:pt>
                <c:pt idx="248">
                  <c:v>36.659200000000006</c:v>
                </c:pt>
                <c:pt idx="249">
                  <c:v>35.110300000000002</c:v>
                </c:pt>
                <c:pt idx="250">
                  <c:v>32.824700000000007</c:v>
                </c:pt>
                <c:pt idx="251">
                  <c:v>34.765500000000003</c:v>
                </c:pt>
                <c:pt idx="252">
                  <c:v>34.6646</c:v>
                </c:pt>
                <c:pt idx="253">
                  <c:v>32.91360000000001</c:v>
                </c:pt>
                <c:pt idx="254">
                  <c:v>31.316700000000004</c:v>
                </c:pt>
                <c:pt idx="255">
                  <c:v>30.171300000000002</c:v>
                </c:pt>
                <c:pt idx="256">
                  <c:v>29.399100000000008</c:v>
                </c:pt>
                <c:pt idx="257">
                  <c:v>29.031700000000004</c:v>
                </c:pt>
                <c:pt idx="258">
                  <c:v>28.460500000000003</c:v>
                </c:pt>
                <c:pt idx="259">
                  <c:v>29.121000000000006</c:v>
                </c:pt>
                <c:pt idx="260">
                  <c:v>30.165200000000009</c:v>
                </c:pt>
                <c:pt idx="261">
                  <c:v>29.970900000000007</c:v>
                </c:pt>
                <c:pt idx="262">
                  <c:v>30.629600000000007</c:v>
                </c:pt>
                <c:pt idx="263">
                  <c:v>29.178400000000007</c:v>
                </c:pt>
                <c:pt idx="264">
                  <c:v>29.778500000000001</c:v>
                </c:pt>
                <c:pt idx="265">
                  <c:v>31.763399999999997</c:v>
                </c:pt>
                <c:pt idx="266">
                  <c:v>34.195500000000003</c:v>
                </c:pt>
                <c:pt idx="267">
                  <c:v>35.483499999999999</c:v>
                </c:pt>
                <c:pt idx="268">
                  <c:v>34.866</c:v>
                </c:pt>
                <c:pt idx="269">
                  <c:v>35.781199999999998</c:v>
                </c:pt>
                <c:pt idx="270">
                  <c:v>36.649500000000003</c:v>
                </c:pt>
                <c:pt idx="271">
                  <c:v>36.778700000000008</c:v>
                </c:pt>
                <c:pt idx="272">
                  <c:v>35.898100000000007</c:v>
                </c:pt>
                <c:pt idx="273">
                  <c:v>35.81450000000001</c:v>
                </c:pt>
                <c:pt idx="274">
                  <c:v>36.859500000000011</c:v>
                </c:pt>
                <c:pt idx="275">
                  <c:v>36.8752</c:v>
                </c:pt>
                <c:pt idx="276">
                  <c:v>36.030500000000004</c:v>
                </c:pt>
                <c:pt idx="277">
                  <c:v>33.820499999999996</c:v>
                </c:pt>
                <c:pt idx="278">
                  <c:v>31.330500000000001</c:v>
                </c:pt>
                <c:pt idx="279">
                  <c:v>30.480399999999999</c:v>
                </c:pt>
                <c:pt idx="280">
                  <c:v>30.525600000000004</c:v>
                </c:pt>
                <c:pt idx="281">
                  <c:v>29.459099999999999</c:v>
                </c:pt>
                <c:pt idx="282">
                  <c:v>28.665600000000001</c:v>
                </c:pt>
                <c:pt idx="283">
                  <c:v>27.818200000000001</c:v>
                </c:pt>
                <c:pt idx="284">
                  <c:v>27.282500000000006</c:v>
                </c:pt>
                <c:pt idx="285">
                  <c:v>25.5533</c:v>
                </c:pt>
                <c:pt idx="286">
                  <c:v>23.966600000000007</c:v>
                </c:pt>
                <c:pt idx="287">
                  <c:v>20.863600000000005</c:v>
                </c:pt>
                <c:pt idx="288">
                  <c:v>19.264900000000001</c:v>
                </c:pt>
                <c:pt idx="289">
                  <c:v>19.547600000000003</c:v>
                </c:pt>
                <c:pt idx="290">
                  <c:v>19.530700000000003</c:v>
                </c:pt>
                <c:pt idx="291">
                  <c:v>19.421500000000002</c:v>
                </c:pt>
                <c:pt idx="292">
                  <c:v>19.057299999999998</c:v>
                </c:pt>
                <c:pt idx="293">
                  <c:v>18.446000000000002</c:v>
                </c:pt>
                <c:pt idx="294">
                  <c:v>17.595800000000001</c:v>
                </c:pt>
                <c:pt idx="295">
                  <c:v>16.6785</c:v>
                </c:pt>
                <c:pt idx="296">
                  <c:v>15.670300000000001</c:v>
                </c:pt>
                <c:pt idx="297">
                  <c:v>15.925500000000001</c:v>
                </c:pt>
                <c:pt idx="298">
                  <c:v>14.782600000000002</c:v>
                </c:pt>
                <c:pt idx="299">
                  <c:v>14.552700000000002</c:v>
                </c:pt>
                <c:pt idx="300">
                  <c:v>14.543200000000001</c:v>
                </c:pt>
                <c:pt idx="301">
                  <c:v>13.644796000000003</c:v>
                </c:pt>
                <c:pt idx="302">
                  <c:v>12.778126</c:v>
                </c:pt>
                <c:pt idx="303">
                  <c:v>11.645496000000001</c:v>
                </c:pt>
                <c:pt idx="304">
                  <c:v>10.828346</c:v>
                </c:pt>
                <c:pt idx="305">
                  <c:v>10.042845999999997</c:v>
                </c:pt>
                <c:pt idx="306">
                  <c:v>9.3972860000000011</c:v>
                </c:pt>
                <c:pt idx="307">
                  <c:v>8.8153060000000014</c:v>
                </c:pt>
                <c:pt idx="308">
                  <c:v>8.482426000000002</c:v>
                </c:pt>
                <c:pt idx="309">
                  <c:v>7.3963360000000016</c:v>
                </c:pt>
                <c:pt idx="310">
                  <c:v>6.3757960000000011</c:v>
                </c:pt>
                <c:pt idx="311">
                  <c:v>6.133986000000001</c:v>
                </c:pt>
                <c:pt idx="312">
                  <c:v>6.436286</c:v>
                </c:pt>
                <c:pt idx="313">
                  <c:v>6.4827000000000012</c:v>
                </c:pt>
                <c:pt idx="314">
                  <c:v>6.4316880000000003</c:v>
                </c:pt>
                <c:pt idx="315">
                  <c:v>6.6058880000000002</c:v>
                </c:pt>
                <c:pt idx="316">
                  <c:v>6.6263539999999992</c:v>
                </c:pt>
                <c:pt idx="317">
                  <c:v>6.62209</c:v>
                </c:pt>
                <c:pt idx="318">
                  <c:v>6.7298089999999995</c:v>
                </c:pt>
                <c:pt idx="319">
                  <c:v>7.123101000000001</c:v>
                </c:pt>
                <c:pt idx="320">
                  <c:v>7.5293810000000008</c:v>
                </c:pt>
                <c:pt idx="321">
                  <c:v>8.0908350000000002</c:v>
                </c:pt>
                <c:pt idx="322">
                  <c:v>8.4961850000000023</c:v>
                </c:pt>
                <c:pt idx="323">
                  <c:v>9.247268</c:v>
                </c:pt>
                <c:pt idx="324">
                  <c:v>9.4594630000000013</c:v>
                </c:pt>
                <c:pt idx="325">
                  <c:v>9.5683050000000023</c:v>
                </c:pt>
                <c:pt idx="326">
                  <c:v>9.880098000000002</c:v>
                </c:pt>
                <c:pt idx="327">
                  <c:v>10.931434000000001</c:v>
                </c:pt>
                <c:pt idx="328">
                  <c:v>11.47137</c:v>
                </c:pt>
                <c:pt idx="329">
                  <c:v>12.140576000000001</c:v>
                </c:pt>
                <c:pt idx="330">
                  <c:v>12.702498000000002</c:v>
                </c:pt>
                <c:pt idx="331">
                  <c:v>13.324914000000001</c:v>
                </c:pt>
                <c:pt idx="332">
                  <c:v>14.450139000000002</c:v>
                </c:pt>
                <c:pt idx="333">
                  <c:v>14.961332000000002</c:v>
                </c:pt>
                <c:pt idx="334">
                  <c:v>15.606266000000002</c:v>
                </c:pt>
                <c:pt idx="335">
                  <c:v>15.296934000000002</c:v>
                </c:pt>
                <c:pt idx="336">
                  <c:v>15.214741</c:v>
                </c:pt>
                <c:pt idx="337">
                  <c:v>14.943344999999999</c:v>
                </c:pt>
                <c:pt idx="338">
                  <c:v>15.084130000000002</c:v>
                </c:pt>
                <c:pt idx="339">
                  <c:v>14.905379999999999</c:v>
                </c:pt>
                <c:pt idx="340">
                  <c:v>14.962249999999999</c:v>
                </c:pt>
                <c:pt idx="341">
                  <c:v>14.847678999999999</c:v>
                </c:pt>
                <c:pt idx="342">
                  <c:v>14.836879000000001</c:v>
                </c:pt>
                <c:pt idx="343">
                  <c:v>13.974569000000004</c:v>
                </c:pt>
                <c:pt idx="344">
                  <c:v>12.661061000000002</c:v>
                </c:pt>
                <c:pt idx="345">
                  <c:v>11.601426000000002</c:v>
                </c:pt>
                <c:pt idx="346">
                  <c:v>10.543718</c:v>
                </c:pt>
                <c:pt idx="347">
                  <c:v>10.026999000000002</c:v>
                </c:pt>
                <c:pt idx="348">
                  <c:v>9.3195980000000009</c:v>
                </c:pt>
                <c:pt idx="349">
                  <c:v>9.1653219999999997</c:v>
                </c:pt>
                <c:pt idx="350">
                  <c:v>8.6933350000000011</c:v>
                </c:pt>
                <c:pt idx="351">
                  <c:v>7.7222200000000001</c:v>
                </c:pt>
                <c:pt idx="352">
                  <c:v>7.2817949999999998</c:v>
                </c:pt>
                <c:pt idx="353">
                  <c:v>6.9471210000000001</c:v>
                </c:pt>
                <c:pt idx="354">
                  <c:v>6.7448360000000003</c:v>
                </c:pt>
                <c:pt idx="355">
                  <c:v>6.722099</c:v>
                </c:pt>
                <c:pt idx="356">
                  <c:v>6.2596460000000009</c:v>
                </c:pt>
                <c:pt idx="357">
                  <c:v>5.8759140000000007</c:v>
                </c:pt>
                <c:pt idx="358">
                  <c:v>5.5950280000000001</c:v>
                </c:pt>
                <c:pt idx="359">
                  <c:v>5.4679779999999996</c:v>
                </c:pt>
                <c:pt idx="360">
                  <c:v>5.2206769999999993</c:v>
                </c:pt>
                <c:pt idx="383">
                  <c:v>0</c:v>
                </c:pt>
                <c:pt idx="384">
                  <c:v>5.4480000000000013</c:v>
                </c:pt>
                <c:pt idx="385">
                  <c:v>4.8953000000000007</c:v>
                </c:pt>
                <c:pt idx="386">
                  <c:v>5.3845000000000001</c:v>
                </c:pt>
                <c:pt idx="387">
                  <c:v>5.1067</c:v>
                </c:pt>
                <c:pt idx="388">
                  <c:v>4.2866999999999997</c:v>
                </c:pt>
                <c:pt idx="389">
                  <c:v>3.7523000000000004</c:v>
                </c:pt>
                <c:pt idx="390">
                  <c:v>2.9744999999999999</c:v>
                </c:pt>
                <c:pt idx="391">
                  <c:v>2.6556000000000006</c:v>
                </c:pt>
                <c:pt idx="392">
                  <c:v>2.48</c:v>
                </c:pt>
                <c:pt idx="393">
                  <c:v>2.1800000000000002</c:v>
                </c:pt>
                <c:pt idx="394">
                  <c:v>1.94</c:v>
                </c:pt>
                <c:pt idx="395">
                  <c:v>1.2868999999999999</c:v>
                </c:pt>
                <c:pt idx="396">
                  <c:v>1.1106999999999998</c:v>
                </c:pt>
                <c:pt idx="397">
                  <c:v>2.3073000000000001</c:v>
                </c:pt>
                <c:pt idx="398">
                  <c:v>1.5810999999999999</c:v>
                </c:pt>
                <c:pt idx="399">
                  <c:v>1.7173</c:v>
                </c:pt>
                <c:pt idx="400">
                  <c:v>1.8877999999999999</c:v>
                </c:pt>
                <c:pt idx="401">
                  <c:v>1.8984999999999999</c:v>
                </c:pt>
                <c:pt idx="402">
                  <c:v>1.9122999999999997</c:v>
                </c:pt>
                <c:pt idx="403">
                  <c:v>1.8519999999999999</c:v>
                </c:pt>
                <c:pt idx="404">
                  <c:v>2.0063999999999997</c:v>
                </c:pt>
                <c:pt idx="405">
                  <c:v>2.0691000000000002</c:v>
                </c:pt>
                <c:pt idx="406">
                  <c:v>2.1582999999999997</c:v>
                </c:pt>
                <c:pt idx="407">
                  <c:v>2.2486999999999999</c:v>
                </c:pt>
                <c:pt idx="408">
                  <c:v>2.2566000000000002</c:v>
                </c:pt>
                <c:pt idx="409">
                  <c:v>0.89260000000000017</c:v>
                </c:pt>
                <c:pt idx="410">
                  <c:v>0.87609999999999999</c:v>
                </c:pt>
                <c:pt idx="411">
                  <c:v>0.80079999999999996</c:v>
                </c:pt>
                <c:pt idx="412">
                  <c:v>0.72839999999999983</c:v>
                </c:pt>
                <c:pt idx="413">
                  <c:v>0.72749999999999992</c:v>
                </c:pt>
                <c:pt idx="414">
                  <c:v>0.98759999999999992</c:v>
                </c:pt>
                <c:pt idx="415">
                  <c:v>1.3321000000000001</c:v>
                </c:pt>
                <c:pt idx="416">
                  <c:v>1.2310000000000001</c:v>
                </c:pt>
                <c:pt idx="417">
                  <c:v>1.2322</c:v>
                </c:pt>
                <c:pt idx="418">
                  <c:v>1.2587000000000002</c:v>
                </c:pt>
                <c:pt idx="419">
                  <c:v>1.2730000000000001</c:v>
                </c:pt>
                <c:pt idx="420">
                  <c:v>1.2601</c:v>
                </c:pt>
                <c:pt idx="421">
                  <c:v>1.3090999999999999</c:v>
                </c:pt>
                <c:pt idx="422">
                  <c:v>1.4018999999999999</c:v>
                </c:pt>
                <c:pt idx="423">
                  <c:v>1.4127999999999998</c:v>
                </c:pt>
                <c:pt idx="424">
                  <c:v>1.3573999999999999</c:v>
                </c:pt>
                <c:pt idx="425">
                  <c:v>1.4143999999999999</c:v>
                </c:pt>
                <c:pt idx="426">
                  <c:v>1.2015000000000002</c:v>
                </c:pt>
                <c:pt idx="427">
                  <c:v>0.9114000000000001</c:v>
                </c:pt>
                <c:pt idx="428">
                  <c:v>0.94840000000000013</c:v>
                </c:pt>
                <c:pt idx="429">
                  <c:v>0.8955000000000003</c:v>
                </c:pt>
                <c:pt idx="430">
                  <c:v>0.84400000000000019</c:v>
                </c:pt>
                <c:pt idx="431">
                  <c:v>0.76700000000000013</c:v>
                </c:pt>
                <c:pt idx="432">
                  <c:v>0.77300000000000013</c:v>
                </c:pt>
                <c:pt idx="433">
                  <c:v>0.75190000000000012</c:v>
                </c:pt>
                <c:pt idx="434">
                  <c:v>0.68119999999999992</c:v>
                </c:pt>
                <c:pt idx="435">
                  <c:v>0.70489999999999997</c:v>
                </c:pt>
                <c:pt idx="436">
                  <c:v>0.72229999999999994</c:v>
                </c:pt>
                <c:pt idx="437">
                  <c:v>0.7196999999999999</c:v>
                </c:pt>
                <c:pt idx="438">
                  <c:v>0.69629999999999992</c:v>
                </c:pt>
                <c:pt idx="439">
                  <c:v>0.6925</c:v>
                </c:pt>
                <c:pt idx="440">
                  <c:v>0.63280000000000003</c:v>
                </c:pt>
                <c:pt idx="441">
                  <c:v>0.69270000000000009</c:v>
                </c:pt>
                <c:pt idx="442">
                  <c:v>0.73370000000000002</c:v>
                </c:pt>
                <c:pt idx="443">
                  <c:v>0.69720000000000015</c:v>
                </c:pt>
                <c:pt idx="444">
                  <c:v>0.89990000000000026</c:v>
                </c:pt>
                <c:pt idx="445">
                  <c:v>0.95330000000000015</c:v>
                </c:pt>
                <c:pt idx="446">
                  <c:v>1.0429000000000002</c:v>
                </c:pt>
                <c:pt idx="447">
                  <c:v>1.0742</c:v>
                </c:pt>
                <c:pt idx="448">
                  <c:v>1.0406</c:v>
                </c:pt>
                <c:pt idx="449">
                  <c:v>1.0275000000000001</c:v>
                </c:pt>
                <c:pt idx="450">
                  <c:v>1.0294999999999999</c:v>
                </c:pt>
                <c:pt idx="451">
                  <c:v>1.0305</c:v>
                </c:pt>
                <c:pt idx="452">
                  <c:v>1.0758999999999999</c:v>
                </c:pt>
                <c:pt idx="453">
                  <c:v>1.0570999999999999</c:v>
                </c:pt>
                <c:pt idx="454">
                  <c:v>1.0185</c:v>
                </c:pt>
                <c:pt idx="455">
                  <c:v>0.98440000000000005</c:v>
                </c:pt>
                <c:pt idx="456">
                  <c:v>0.79430000000000023</c:v>
                </c:pt>
                <c:pt idx="457">
                  <c:v>0.73480000000000012</c:v>
                </c:pt>
                <c:pt idx="458">
                  <c:v>0.66930000000000012</c:v>
                </c:pt>
                <c:pt idx="459">
                  <c:v>0.58550000000000013</c:v>
                </c:pt>
                <c:pt idx="460">
                  <c:v>0.58570000000000011</c:v>
                </c:pt>
                <c:pt idx="461">
                  <c:v>0.58099999999999996</c:v>
                </c:pt>
                <c:pt idx="462">
                  <c:v>0.56710000000000016</c:v>
                </c:pt>
                <c:pt idx="463">
                  <c:v>0.54800000000000004</c:v>
                </c:pt>
                <c:pt idx="464">
                  <c:v>0.48800000000000004</c:v>
                </c:pt>
                <c:pt idx="465">
                  <c:v>0.47560000000000002</c:v>
                </c:pt>
                <c:pt idx="466">
                  <c:v>0.437</c:v>
                </c:pt>
                <c:pt idx="467">
                  <c:v>0.43300000000000005</c:v>
                </c:pt>
                <c:pt idx="468">
                  <c:v>0.40590000000000004</c:v>
                </c:pt>
                <c:pt idx="469">
                  <c:v>0.41190000000000004</c:v>
                </c:pt>
                <c:pt idx="470">
                  <c:v>0.35600000000000004</c:v>
                </c:pt>
                <c:pt idx="471">
                  <c:v>0.34760000000000008</c:v>
                </c:pt>
                <c:pt idx="472">
                  <c:v>0.30310000000000004</c:v>
                </c:pt>
                <c:pt idx="473">
                  <c:v>0.26459999999999995</c:v>
                </c:pt>
                <c:pt idx="474">
                  <c:v>0.28150000000000003</c:v>
                </c:pt>
                <c:pt idx="475">
                  <c:v>0.2671</c:v>
                </c:pt>
                <c:pt idx="476">
                  <c:v>0.29670000000000007</c:v>
                </c:pt>
                <c:pt idx="477">
                  <c:v>0.28550000000000003</c:v>
                </c:pt>
                <c:pt idx="478">
                  <c:v>0.26819999999999999</c:v>
                </c:pt>
                <c:pt idx="479">
                  <c:v>0.25710000000000005</c:v>
                </c:pt>
                <c:pt idx="480">
                  <c:v>0.24959999999999999</c:v>
                </c:pt>
                <c:pt idx="481">
                  <c:v>0.22949999999999998</c:v>
                </c:pt>
                <c:pt idx="482">
                  <c:v>0.23959999999999998</c:v>
                </c:pt>
                <c:pt idx="483">
                  <c:v>0.20499999999999999</c:v>
                </c:pt>
                <c:pt idx="484">
                  <c:v>0.20499999999999999</c:v>
                </c:pt>
                <c:pt idx="485">
                  <c:v>0.21859999999999996</c:v>
                </c:pt>
                <c:pt idx="486">
                  <c:v>0.17599999999999996</c:v>
                </c:pt>
                <c:pt idx="487">
                  <c:v>0.1401</c:v>
                </c:pt>
                <c:pt idx="488">
                  <c:v>0.11570000000000003</c:v>
                </c:pt>
                <c:pt idx="489">
                  <c:v>0.10860000000000002</c:v>
                </c:pt>
                <c:pt idx="490">
                  <c:v>0.10760000000000002</c:v>
                </c:pt>
                <c:pt idx="491">
                  <c:v>0.1164</c:v>
                </c:pt>
                <c:pt idx="492">
                  <c:v>0.1164</c:v>
                </c:pt>
                <c:pt idx="493">
                  <c:v>0.1087</c:v>
                </c:pt>
                <c:pt idx="494">
                  <c:v>9.4000000000000014E-2</c:v>
                </c:pt>
                <c:pt idx="495">
                  <c:v>9.4000000000000014E-2</c:v>
                </c:pt>
                <c:pt idx="496">
                  <c:v>9.4000000000000014E-2</c:v>
                </c:pt>
                <c:pt idx="497">
                  <c:v>6.922600000000001E-2</c:v>
                </c:pt>
                <c:pt idx="498">
                  <c:v>6.922600000000001E-2</c:v>
                </c:pt>
                <c:pt idx="499">
                  <c:v>7.9601000000000019E-2</c:v>
                </c:pt>
                <c:pt idx="500">
                  <c:v>6.8860000000000005E-2</c:v>
                </c:pt>
                <c:pt idx="501">
                  <c:v>4.7587000000000011E-2</c:v>
                </c:pt>
                <c:pt idx="502">
                  <c:v>4.8413000000000012E-2</c:v>
                </c:pt>
                <c:pt idx="503">
                  <c:v>4.3829E-2</c:v>
                </c:pt>
                <c:pt idx="504">
                  <c:v>4.3829E-2</c:v>
                </c:pt>
                <c:pt idx="505">
                  <c:v>5.1313999999999999E-2</c:v>
                </c:pt>
                <c:pt idx="506">
                  <c:v>5.1313999999999999E-2</c:v>
                </c:pt>
                <c:pt idx="507">
                  <c:v>5.1340000000000004E-2</c:v>
                </c:pt>
                <c:pt idx="508">
                  <c:v>5.1340000000000004E-2</c:v>
                </c:pt>
                <c:pt idx="509">
                  <c:v>5.1435000000000002E-2</c:v>
                </c:pt>
                <c:pt idx="510">
                  <c:v>5.1669000000000007E-2</c:v>
                </c:pt>
                <c:pt idx="511">
                  <c:v>3.8294000000000002E-2</c:v>
                </c:pt>
                <c:pt idx="512">
                  <c:v>3.3331000000000006E-2</c:v>
                </c:pt>
                <c:pt idx="513">
                  <c:v>4.9142999999999999E-2</c:v>
                </c:pt>
                <c:pt idx="514">
                  <c:v>3.8617000000000005E-2</c:v>
                </c:pt>
                <c:pt idx="515">
                  <c:v>2.9401E-2</c:v>
                </c:pt>
                <c:pt idx="516">
                  <c:v>2.9401E-2</c:v>
                </c:pt>
                <c:pt idx="517">
                  <c:v>3.3781000000000005E-2</c:v>
                </c:pt>
                <c:pt idx="518">
                  <c:v>3.3781000000000005E-2</c:v>
                </c:pt>
                <c:pt idx="519">
                  <c:v>3.3767000000000005E-2</c:v>
                </c:pt>
                <c:pt idx="520">
                  <c:v>3.3767000000000005E-2</c:v>
                </c:pt>
                <c:pt idx="521">
                  <c:v>3.3631000000000008E-2</c:v>
                </c:pt>
                <c:pt idx="522">
                  <c:v>4.6844000000000011E-2</c:v>
                </c:pt>
                <c:pt idx="523">
                  <c:v>4.6844000000000011E-2</c:v>
                </c:pt>
                <c:pt idx="524">
                  <c:v>5.2222000000000011E-2</c:v>
                </c:pt>
                <c:pt idx="525">
                  <c:v>0.13308600000000001</c:v>
                </c:pt>
                <c:pt idx="526">
                  <c:v>0.15108600000000003</c:v>
                </c:pt>
                <c:pt idx="527">
                  <c:v>0.27378600000000003</c:v>
                </c:pt>
                <c:pt idx="528">
                  <c:v>0.29178599999999999</c:v>
                </c:pt>
                <c:pt idx="529">
                  <c:v>0.30286199999999996</c:v>
                </c:pt>
                <c:pt idx="530">
                  <c:v>0.34890900000000002</c:v>
                </c:pt>
                <c:pt idx="531">
                  <c:v>0.37179700000000004</c:v>
                </c:pt>
                <c:pt idx="532">
                  <c:v>0.39469800000000005</c:v>
                </c:pt>
                <c:pt idx="533">
                  <c:v>0.440413</c:v>
                </c:pt>
                <c:pt idx="534">
                  <c:v>0.45079599999999997</c:v>
                </c:pt>
                <c:pt idx="535">
                  <c:v>0.593696</c:v>
                </c:pt>
                <c:pt idx="536">
                  <c:v>0.80595300000000003</c:v>
                </c:pt>
                <c:pt idx="537">
                  <c:v>0.87700199999999995</c:v>
                </c:pt>
                <c:pt idx="538">
                  <c:v>1.074962</c:v>
                </c:pt>
                <c:pt idx="539">
                  <c:v>1.1267420000000001</c:v>
                </c:pt>
                <c:pt idx="540">
                  <c:v>1.1854120000000004</c:v>
                </c:pt>
                <c:pt idx="541">
                  <c:v>1.2962629999999999</c:v>
                </c:pt>
                <c:pt idx="542">
                  <c:v>1.3521650000000001</c:v>
                </c:pt>
                <c:pt idx="543">
                  <c:v>1.4438550000000001</c:v>
                </c:pt>
                <c:pt idx="544">
                  <c:v>1.5454430000000001</c:v>
                </c:pt>
                <c:pt idx="545">
                  <c:v>1.6232760000000002</c:v>
                </c:pt>
                <c:pt idx="546">
                  <c:v>1.6020320000000001</c:v>
                </c:pt>
                <c:pt idx="547">
                  <c:v>1.6765160000000001</c:v>
                </c:pt>
                <c:pt idx="548">
                  <c:v>1.681368</c:v>
                </c:pt>
                <c:pt idx="549">
                  <c:v>1.7620820000000001</c:v>
                </c:pt>
                <c:pt idx="550">
                  <c:v>1.8240910000000001</c:v>
                </c:pt>
                <c:pt idx="551">
                  <c:v>1.847882</c:v>
                </c:pt>
                <c:pt idx="552">
                  <c:v>1.7712120000000002</c:v>
                </c:pt>
                <c:pt idx="575">
                  <c:v>0</c:v>
                </c:pt>
                <c:pt idx="576">
                  <c:v>44.661800000000007</c:v>
                </c:pt>
                <c:pt idx="577">
                  <c:v>45.042500000000018</c:v>
                </c:pt>
                <c:pt idx="578">
                  <c:v>46.931800000000003</c:v>
                </c:pt>
                <c:pt idx="579">
                  <c:v>46.898100000000014</c:v>
                </c:pt>
                <c:pt idx="580">
                  <c:v>46.141900000000007</c:v>
                </c:pt>
                <c:pt idx="581">
                  <c:v>46.49</c:v>
                </c:pt>
                <c:pt idx="582">
                  <c:v>45.010100000000008</c:v>
                </c:pt>
                <c:pt idx="583">
                  <c:v>42.808</c:v>
                </c:pt>
                <c:pt idx="584">
                  <c:v>42.440200000000004</c:v>
                </c:pt>
                <c:pt idx="585">
                  <c:v>40.980100000000007</c:v>
                </c:pt>
                <c:pt idx="586">
                  <c:v>35.8889</c:v>
                </c:pt>
                <c:pt idx="587">
                  <c:v>35.055199999999999</c:v>
                </c:pt>
                <c:pt idx="588">
                  <c:v>33.454699999999995</c:v>
                </c:pt>
                <c:pt idx="589">
                  <c:v>31.286199999999997</c:v>
                </c:pt>
                <c:pt idx="590">
                  <c:v>28.757199999999997</c:v>
                </c:pt>
                <c:pt idx="591">
                  <c:v>26.876999999999992</c:v>
                </c:pt>
                <c:pt idx="592">
                  <c:v>24.136699999999998</c:v>
                </c:pt>
                <c:pt idx="593">
                  <c:v>21.290299999999995</c:v>
                </c:pt>
                <c:pt idx="594">
                  <c:v>20.82</c:v>
                </c:pt>
                <c:pt idx="595">
                  <c:v>21.588700000000003</c:v>
                </c:pt>
                <c:pt idx="596">
                  <c:v>21.243600000000008</c:v>
                </c:pt>
                <c:pt idx="597">
                  <c:v>21.209900000000005</c:v>
                </c:pt>
                <c:pt idx="598">
                  <c:v>21.669500000000003</c:v>
                </c:pt>
                <c:pt idx="599">
                  <c:v>21.167800000000003</c:v>
                </c:pt>
                <c:pt idx="600">
                  <c:v>21.633500000000009</c:v>
                </c:pt>
                <c:pt idx="601">
                  <c:v>23.294800000000002</c:v>
                </c:pt>
                <c:pt idx="602">
                  <c:v>24.122900000000001</c:v>
                </c:pt>
                <c:pt idx="603">
                  <c:v>24.352600000000002</c:v>
                </c:pt>
                <c:pt idx="604">
                  <c:v>24.990199999999998</c:v>
                </c:pt>
                <c:pt idx="605">
                  <c:v>25.046700000000001</c:v>
                </c:pt>
                <c:pt idx="606">
                  <c:v>25.327000000000002</c:v>
                </c:pt>
                <c:pt idx="607">
                  <c:v>24.918700000000005</c:v>
                </c:pt>
                <c:pt idx="608">
                  <c:v>25.373800000000003</c:v>
                </c:pt>
                <c:pt idx="609">
                  <c:v>25.514200000000002</c:v>
                </c:pt>
                <c:pt idx="610">
                  <c:v>25.745400000000004</c:v>
                </c:pt>
                <c:pt idx="611">
                  <c:v>25.625799999999998</c:v>
                </c:pt>
                <c:pt idx="612">
                  <c:v>25.674099999999999</c:v>
                </c:pt>
                <c:pt idx="613">
                  <c:v>25.253999999999998</c:v>
                </c:pt>
                <c:pt idx="614">
                  <c:v>24.255800000000001</c:v>
                </c:pt>
                <c:pt idx="615">
                  <c:v>23.584900000000005</c:v>
                </c:pt>
                <c:pt idx="616">
                  <c:v>23.291500000000003</c:v>
                </c:pt>
                <c:pt idx="617">
                  <c:v>23.100500000000004</c:v>
                </c:pt>
                <c:pt idx="618">
                  <c:v>22.528600000000004</c:v>
                </c:pt>
                <c:pt idx="619">
                  <c:v>22.381800000000002</c:v>
                </c:pt>
                <c:pt idx="620">
                  <c:v>22.386400000000002</c:v>
                </c:pt>
                <c:pt idx="621">
                  <c:v>22.491400000000002</c:v>
                </c:pt>
                <c:pt idx="622">
                  <c:v>22.512400000000003</c:v>
                </c:pt>
                <c:pt idx="623">
                  <c:v>22.220700000000001</c:v>
                </c:pt>
                <c:pt idx="624">
                  <c:v>21.242499999999996</c:v>
                </c:pt>
                <c:pt idx="625">
                  <c:v>20.826299999999996</c:v>
                </c:pt>
                <c:pt idx="626">
                  <c:v>20.308699999999998</c:v>
                </c:pt>
                <c:pt idx="627">
                  <c:v>19.816599999999998</c:v>
                </c:pt>
                <c:pt idx="628">
                  <c:v>18.8565</c:v>
                </c:pt>
                <c:pt idx="629">
                  <c:v>17.989599999999999</c:v>
                </c:pt>
                <c:pt idx="630">
                  <c:v>17.12</c:v>
                </c:pt>
                <c:pt idx="631">
                  <c:v>15.804599999999999</c:v>
                </c:pt>
                <c:pt idx="632">
                  <c:v>14.476100000000001</c:v>
                </c:pt>
                <c:pt idx="633">
                  <c:v>13.415900000000002</c:v>
                </c:pt>
                <c:pt idx="634">
                  <c:v>13.118500000000003</c:v>
                </c:pt>
                <c:pt idx="635">
                  <c:v>13.320900000000002</c:v>
                </c:pt>
                <c:pt idx="636">
                  <c:v>13.733400000000003</c:v>
                </c:pt>
                <c:pt idx="637">
                  <c:v>14.118900000000002</c:v>
                </c:pt>
                <c:pt idx="638">
                  <c:v>14.385500000000002</c:v>
                </c:pt>
                <c:pt idx="639">
                  <c:v>14.566500000000001</c:v>
                </c:pt>
                <c:pt idx="640">
                  <c:v>15.471000000000002</c:v>
                </c:pt>
                <c:pt idx="641">
                  <c:v>16.305099999999999</c:v>
                </c:pt>
                <c:pt idx="642">
                  <c:v>16.781399999999998</c:v>
                </c:pt>
                <c:pt idx="643">
                  <c:v>17.6098</c:v>
                </c:pt>
                <c:pt idx="644">
                  <c:v>18.261700000000001</c:v>
                </c:pt>
                <c:pt idx="645">
                  <c:v>18.461200000000002</c:v>
                </c:pt>
                <c:pt idx="646">
                  <c:v>18.345700000000001</c:v>
                </c:pt>
                <c:pt idx="647">
                  <c:v>18.274900000000002</c:v>
                </c:pt>
                <c:pt idx="648">
                  <c:v>17.689400000000003</c:v>
                </c:pt>
                <c:pt idx="649">
                  <c:v>16.710100000000001</c:v>
                </c:pt>
                <c:pt idx="650">
                  <c:v>16.826100000000004</c:v>
                </c:pt>
                <c:pt idx="651">
                  <c:v>16.561600000000002</c:v>
                </c:pt>
                <c:pt idx="652">
                  <c:v>16.007000000000001</c:v>
                </c:pt>
                <c:pt idx="653">
                  <c:v>18.513200000000001</c:v>
                </c:pt>
                <c:pt idx="654">
                  <c:v>17.704000000000001</c:v>
                </c:pt>
                <c:pt idx="655">
                  <c:v>16.877200000000002</c:v>
                </c:pt>
                <c:pt idx="656">
                  <c:v>16.497299999999999</c:v>
                </c:pt>
                <c:pt idx="657">
                  <c:v>15.7334</c:v>
                </c:pt>
                <c:pt idx="658">
                  <c:v>15.409700000000001</c:v>
                </c:pt>
                <c:pt idx="659">
                  <c:v>14.949599999999998</c:v>
                </c:pt>
                <c:pt idx="660">
                  <c:v>15.2179</c:v>
                </c:pt>
                <c:pt idx="661">
                  <c:v>15.169500000000001</c:v>
                </c:pt>
                <c:pt idx="662">
                  <c:v>14.822700000000003</c:v>
                </c:pt>
                <c:pt idx="663">
                  <c:v>14.832400000000003</c:v>
                </c:pt>
                <c:pt idx="664">
                  <c:v>14.482100000000001</c:v>
                </c:pt>
                <c:pt idx="665">
                  <c:v>11.254</c:v>
                </c:pt>
                <c:pt idx="666">
                  <c:v>11.391800000000002</c:v>
                </c:pt>
                <c:pt idx="667">
                  <c:v>11.667200000000003</c:v>
                </c:pt>
                <c:pt idx="668">
                  <c:v>12.474300000000003</c:v>
                </c:pt>
                <c:pt idx="669">
                  <c:v>12.929500000000003</c:v>
                </c:pt>
                <c:pt idx="670">
                  <c:v>11.9871</c:v>
                </c:pt>
                <c:pt idx="671">
                  <c:v>11.431799999999999</c:v>
                </c:pt>
                <c:pt idx="672">
                  <c:v>10.832100000000001</c:v>
                </c:pt>
                <c:pt idx="673">
                  <c:v>10.731200000000003</c:v>
                </c:pt>
                <c:pt idx="674">
                  <c:v>10.140900000000002</c:v>
                </c:pt>
                <c:pt idx="675">
                  <c:v>9.6187000000000005</c:v>
                </c:pt>
                <c:pt idx="676">
                  <c:v>9.4580000000000002</c:v>
                </c:pt>
                <c:pt idx="677">
                  <c:v>8.7576000000000018</c:v>
                </c:pt>
                <c:pt idx="678">
                  <c:v>8.0284000000000013</c:v>
                </c:pt>
                <c:pt idx="679">
                  <c:v>7.6953000000000022</c:v>
                </c:pt>
                <c:pt idx="680">
                  <c:v>6.713000000000001</c:v>
                </c:pt>
                <c:pt idx="681">
                  <c:v>7.2054999999999998</c:v>
                </c:pt>
                <c:pt idx="682">
                  <c:v>7.8832999999999993</c:v>
                </c:pt>
                <c:pt idx="683">
                  <c:v>8.5497999999999994</c:v>
                </c:pt>
                <c:pt idx="684">
                  <c:v>8.5709</c:v>
                </c:pt>
                <c:pt idx="685">
                  <c:v>8.4087199999999989</c:v>
                </c:pt>
                <c:pt idx="686">
                  <c:v>9.048114</c:v>
                </c:pt>
                <c:pt idx="687">
                  <c:v>9.6387540000000005</c:v>
                </c:pt>
                <c:pt idx="688">
                  <c:v>9.8560740000000013</c:v>
                </c:pt>
                <c:pt idx="689">
                  <c:v>10.246072</c:v>
                </c:pt>
                <c:pt idx="690">
                  <c:v>10.417272000000001</c:v>
                </c:pt>
                <c:pt idx="691">
                  <c:v>10.276012000000001</c:v>
                </c:pt>
                <c:pt idx="692">
                  <c:v>10.193691999999999</c:v>
                </c:pt>
                <c:pt idx="693">
                  <c:v>9.4341620000000024</c:v>
                </c:pt>
                <c:pt idx="694">
                  <c:v>9.0502319999999994</c:v>
                </c:pt>
                <c:pt idx="695">
                  <c:v>8.5859720000000017</c:v>
                </c:pt>
                <c:pt idx="696">
                  <c:v>8.9856580000000008</c:v>
                </c:pt>
                <c:pt idx="697">
                  <c:v>9.2909780000000008</c:v>
                </c:pt>
                <c:pt idx="698">
                  <c:v>9.2111530000000013</c:v>
                </c:pt>
                <c:pt idx="699">
                  <c:v>8.9471439999999998</c:v>
                </c:pt>
                <c:pt idx="700">
                  <c:v>8.8952139999999993</c:v>
                </c:pt>
                <c:pt idx="701">
                  <c:v>8.9031540000000007</c:v>
                </c:pt>
                <c:pt idx="702">
                  <c:v>9.3211540000000017</c:v>
                </c:pt>
                <c:pt idx="703">
                  <c:v>9.6327640000000034</c:v>
                </c:pt>
                <c:pt idx="704">
                  <c:v>9.2757240000000003</c:v>
                </c:pt>
                <c:pt idx="705">
                  <c:v>8.868074</c:v>
                </c:pt>
                <c:pt idx="706">
                  <c:v>8.3768320000000003</c:v>
                </c:pt>
                <c:pt idx="707">
                  <c:v>7.9738940000000005</c:v>
                </c:pt>
                <c:pt idx="708">
                  <c:v>7.1291680000000008</c:v>
                </c:pt>
                <c:pt idx="709">
                  <c:v>6.432468000000001</c:v>
                </c:pt>
                <c:pt idx="710">
                  <c:v>5.6963120000000007</c:v>
                </c:pt>
                <c:pt idx="711">
                  <c:v>5.3079020000000003</c:v>
                </c:pt>
                <c:pt idx="712">
                  <c:v>5.1572210000000007</c:v>
                </c:pt>
                <c:pt idx="713">
                  <c:v>5.1592150000000006</c:v>
                </c:pt>
                <c:pt idx="714">
                  <c:v>5.1643730000000012</c:v>
                </c:pt>
                <c:pt idx="715">
                  <c:v>4.8823320000000008</c:v>
                </c:pt>
                <c:pt idx="716">
                  <c:v>5.2717270000000003</c:v>
                </c:pt>
                <c:pt idx="717">
                  <c:v>5.4888370000000002</c:v>
                </c:pt>
                <c:pt idx="718">
                  <c:v>5.8398280000000007</c:v>
                </c:pt>
                <c:pt idx="719">
                  <c:v>5.8208260000000003</c:v>
                </c:pt>
                <c:pt idx="720">
                  <c:v>5.7371470000000011</c:v>
                </c:pt>
                <c:pt idx="721">
                  <c:v>5.5906650000000013</c:v>
                </c:pt>
                <c:pt idx="722">
                  <c:v>5.6060220000000012</c:v>
                </c:pt>
                <c:pt idx="723">
                  <c:v>5.6429150000000003</c:v>
                </c:pt>
                <c:pt idx="724">
                  <c:v>5.5477940000000006</c:v>
                </c:pt>
                <c:pt idx="725">
                  <c:v>5.3019799999999995</c:v>
                </c:pt>
                <c:pt idx="726">
                  <c:v>4.7293400000000005</c:v>
                </c:pt>
                <c:pt idx="727">
                  <c:v>4.2674609999999999</c:v>
                </c:pt>
                <c:pt idx="728">
                  <c:v>3.7925750000000007</c:v>
                </c:pt>
                <c:pt idx="729">
                  <c:v>3.0651290000000002</c:v>
                </c:pt>
                <c:pt idx="730">
                  <c:v>2.340484</c:v>
                </c:pt>
                <c:pt idx="731">
                  <c:v>1.9587290000000002</c:v>
                </c:pt>
                <c:pt idx="732">
                  <c:v>2.1228410000000002</c:v>
                </c:pt>
                <c:pt idx="733">
                  <c:v>2.2969910000000007</c:v>
                </c:pt>
                <c:pt idx="734">
                  <c:v>2.2343640000000007</c:v>
                </c:pt>
                <c:pt idx="735">
                  <c:v>1.9410050000000001</c:v>
                </c:pt>
                <c:pt idx="736">
                  <c:v>1.8604570000000002</c:v>
                </c:pt>
                <c:pt idx="737">
                  <c:v>1.6337080000000004</c:v>
                </c:pt>
                <c:pt idx="738">
                  <c:v>1.4881020000000003</c:v>
                </c:pt>
                <c:pt idx="739">
                  <c:v>1.4201410000000003</c:v>
                </c:pt>
                <c:pt idx="740">
                  <c:v>1.2193640000000001</c:v>
                </c:pt>
                <c:pt idx="741">
                  <c:v>1.1368830000000001</c:v>
                </c:pt>
                <c:pt idx="742">
                  <c:v>1.042106</c:v>
                </c:pt>
                <c:pt idx="743">
                  <c:v>0.91893000000000002</c:v>
                </c:pt>
                <c:pt idx="744">
                  <c:v>0.68823700000000021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44-4810-9A6A-AB37C95E747C}"/>
            </c:ext>
          </c:extLst>
        </c:ser>
        <c:ser>
          <c:idx val="6"/>
          <c:order val="6"/>
          <c:tx>
            <c:strRef>
              <c:f>ChartData!$H$2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ChartData!$H$3:$H$747</c:f>
              <c:numCache>
                <c:formatCode>#,##0</c:formatCode>
                <c:ptCount val="745"/>
                <c:pt idx="0">
                  <c:v>77.479700000000008</c:v>
                </c:pt>
                <c:pt idx="1">
                  <c:v>82.154800000000023</c:v>
                </c:pt>
                <c:pt idx="2">
                  <c:v>91.393000000000015</c:v>
                </c:pt>
                <c:pt idx="3">
                  <c:v>98.522900000000007</c:v>
                </c:pt>
                <c:pt idx="4">
                  <c:v>98.362700000000018</c:v>
                </c:pt>
                <c:pt idx="5">
                  <c:v>103.12000000000002</c:v>
                </c:pt>
                <c:pt idx="6">
                  <c:v>106.07300000000004</c:v>
                </c:pt>
                <c:pt idx="7">
                  <c:v>110.46480000000004</c:v>
                </c:pt>
                <c:pt idx="8">
                  <c:v>112.30970000000002</c:v>
                </c:pt>
                <c:pt idx="9">
                  <c:v>119.19740000000002</c:v>
                </c:pt>
                <c:pt idx="10">
                  <c:v>121.52720000000002</c:v>
                </c:pt>
                <c:pt idx="11">
                  <c:v>123.71950000000001</c:v>
                </c:pt>
                <c:pt idx="12">
                  <c:v>126.01520000000001</c:v>
                </c:pt>
                <c:pt idx="13">
                  <c:v>125.59890000000001</c:v>
                </c:pt>
                <c:pt idx="14">
                  <c:v>119.46530000000001</c:v>
                </c:pt>
                <c:pt idx="15">
                  <c:v>112.33810000000001</c:v>
                </c:pt>
                <c:pt idx="16">
                  <c:v>110.77720000000001</c:v>
                </c:pt>
                <c:pt idx="17">
                  <c:v>109.2885</c:v>
                </c:pt>
                <c:pt idx="18">
                  <c:v>110.00839999999999</c:v>
                </c:pt>
                <c:pt idx="19">
                  <c:v>110.539</c:v>
                </c:pt>
                <c:pt idx="20">
                  <c:v>112.20420000000001</c:v>
                </c:pt>
                <c:pt idx="21">
                  <c:v>112.6902</c:v>
                </c:pt>
                <c:pt idx="22">
                  <c:v>115.30539999999999</c:v>
                </c:pt>
                <c:pt idx="23">
                  <c:v>115.04360000000001</c:v>
                </c:pt>
                <c:pt idx="24">
                  <c:v>117.267</c:v>
                </c:pt>
                <c:pt idx="25">
                  <c:v>118.83210000000001</c:v>
                </c:pt>
                <c:pt idx="26">
                  <c:v>122.30990000000003</c:v>
                </c:pt>
                <c:pt idx="27">
                  <c:v>130.52150000000003</c:v>
                </c:pt>
                <c:pt idx="28">
                  <c:v>136.56300000000002</c:v>
                </c:pt>
                <c:pt idx="29">
                  <c:v>148.88750000000005</c:v>
                </c:pt>
                <c:pt idx="30">
                  <c:v>157.32680000000002</c:v>
                </c:pt>
                <c:pt idx="31">
                  <c:v>159.66630000000001</c:v>
                </c:pt>
                <c:pt idx="32">
                  <c:v>162.38550000000004</c:v>
                </c:pt>
                <c:pt idx="33">
                  <c:v>161.90390000000002</c:v>
                </c:pt>
                <c:pt idx="34">
                  <c:v>162.61380000000005</c:v>
                </c:pt>
                <c:pt idx="35">
                  <c:v>165.83290000000002</c:v>
                </c:pt>
                <c:pt idx="36">
                  <c:v>166.40620000000001</c:v>
                </c:pt>
                <c:pt idx="37">
                  <c:v>168.0265</c:v>
                </c:pt>
                <c:pt idx="38">
                  <c:v>168.41760000000002</c:v>
                </c:pt>
                <c:pt idx="39">
                  <c:v>163.84639999999999</c:v>
                </c:pt>
                <c:pt idx="40">
                  <c:v>162.12629999999999</c:v>
                </c:pt>
                <c:pt idx="41">
                  <c:v>156.04640000000001</c:v>
                </c:pt>
                <c:pt idx="42">
                  <c:v>145.07859999999997</c:v>
                </c:pt>
                <c:pt idx="43">
                  <c:v>141.07579999999999</c:v>
                </c:pt>
                <c:pt idx="44">
                  <c:v>139.66770000000002</c:v>
                </c:pt>
                <c:pt idx="45">
                  <c:v>138.55520000000001</c:v>
                </c:pt>
                <c:pt idx="46">
                  <c:v>135.22749999999999</c:v>
                </c:pt>
                <c:pt idx="47">
                  <c:v>131.4391</c:v>
                </c:pt>
                <c:pt idx="48">
                  <c:v>128.82600000000002</c:v>
                </c:pt>
                <c:pt idx="49">
                  <c:v>131.19780000000003</c:v>
                </c:pt>
                <c:pt idx="50">
                  <c:v>126.76639999999999</c:v>
                </c:pt>
                <c:pt idx="51">
                  <c:v>123.87050000000001</c:v>
                </c:pt>
                <c:pt idx="52">
                  <c:v>119.80780000000001</c:v>
                </c:pt>
                <c:pt idx="53">
                  <c:v>113.6311</c:v>
                </c:pt>
                <c:pt idx="54">
                  <c:v>112.0723</c:v>
                </c:pt>
                <c:pt idx="55">
                  <c:v>111.6233</c:v>
                </c:pt>
                <c:pt idx="56">
                  <c:v>109.33820000000001</c:v>
                </c:pt>
                <c:pt idx="57">
                  <c:v>105.4117</c:v>
                </c:pt>
                <c:pt idx="58">
                  <c:v>103.49469999999999</c:v>
                </c:pt>
                <c:pt idx="59">
                  <c:v>102.6146</c:v>
                </c:pt>
                <c:pt idx="60">
                  <c:v>101.02719999999999</c:v>
                </c:pt>
                <c:pt idx="61">
                  <c:v>92.274300000000011</c:v>
                </c:pt>
                <c:pt idx="62">
                  <c:v>89.723800000000011</c:v>
                </c:pt>
                <c:pt idx="63">
                  <c:v>86.534600000000012</c:v>
                </c:pt>
                <c:pt idx="64">
                  <c:v>84.122100000000003</c:v>
                </c:pt>
                <c:pt idx="65">
                  <c:v>78.474000000000004</c:v>
                </c:pt>
                <c:pt idx="66">
                  <c:v>73.311000000000007</c:v>
                </c:pt>
                <c:pt idx="67">
                  <c:v>64.687000000000012</c:v>
                </c:pt>
                <c:pt idx="68">
                  <c:v>57.9617</c:v>
                </c:pt>
                <c:pt idx="69">
                  <c:v>53.208500000000001</c:v>
                </c:pt>
                <c:pt idx="70">
                  <c:v>49.47059999999999</c:v>
                </c:pt>
                <c:pt idx="71">
                  <c:v>43.973700000000001</c:v>
                </c:pt>
                <c:pt idx="72">
                  <c:v>40.240800000000007</c:v>
                </c:pt>
                <c:pt idx="73">
                  <c:v>37.491900000000001</c:v>
                </c:pt>
                <c:pt idx="74">
                  <c:v>35.097899999999996</c:v>
                </c:pt>
                <c:pt idx="75">
                  <c:v>34.474300000000007</c:v>
                </c:pt>
                <c:pt idx="76">
                  <c:v>34.136200000000002</c:v>
                </c:pt>
                <c:pt idx="77">
                  <c:v>33.457200000000007</c:v>
                </c:pt>
                <c:pt idx="78">
                  <c:v>33.083800000000004</c:v>
                </c:pt>
                <c:pt idx="79">
                  <c:v>34.270200000000003</c:v>
                </c:pt>
                <c:pt idx="80">
                  <c:v>34.606400000000008</c:v>
                </c:pt>
                <c:pt idx="81">
                  <c:v>32.350999999999999</c:v>
                </c:pt>
                <c:pt idx="82">
                  <c:v>28.454999999999998</c:v>
                </c:pt>
                <c:pt idx="83">
                  <c:v>25.501499999999997</c:v>
                </c:pt>
                <c:pt idx="84">
                  <c:v>23.7867</c:v>
                </c:pt>
                <c:pt idx="85">
                  <c:v>22.510200000000001</c:v>
                </c:pt>
                <c:pt idx="86">
                  <c:v>22.364900000000006</c:v>
                </c:pt>
                <c:pt idx="87">
                  <c:v>22.438700000000004</c:v>
                </c:pt>
                <c:pt idx="88">
                  <c:v>21.978100000000001</c:v>
                </c:pt>
                <c:pt idx="89">
                  <c:v>21.352900000000002</c:v>
                </c:pt>
                <c:pt idx="90">
                  <c:v>20.462599999999998</c:v>
                </c:pt>
                <c:pt idx="91">
                  <c:v>18.2943</c:v>
                </c:pt>
                <c:pt idx="92">
                  <c:v>18.3217</c:v>
                </c:pt>
                <c:pt idx="93">
                  <c:v>19.344200000000004</c:v>
                </c:pt>
                <c:pt idx="94">
                  <c:v>19.163700000000006</c:v>
                </c:pt>
                <c:pt idx="95">
                  <c:v>19.524300000000004</c:v>
                </c:pt>
                <c:pt idx="96">
                  <c:v>19.670400000000001</c:v>
                </c:pt>
                <c:pt idx="97">
                  <c:v>20.3185</c:v>
                </c:pt>
                <c:pt idx="98">
                  <c:v>20.1342</c:v>
                </c:pt>
                <c:pt idx="99">
                  <c:v>19.738</c:v>
                </c:pt>
                <c:pt idx="100">
                  <c:v>20.206899999999997</c:v>
                </c:pt>
                <c:pt idx="101">
                  <c:v>21.859100000000002</c:v>
                </c:pt>
                <c:pt idx="102">
                  <c:v>23.118300000000005</c:v>
                </c:pt>
                <c:pt idx="103">
                  <c:v>26.130300000000002</c:v>
                </c:pt>
                <c:pt idx="104">
                  <c:v>26.964000000000006</c:v>
                </c:pt>
                <c:pt idx="105">
                  <c:v>28.709300000000006</c:v>
                </c:pt>
                <c:pt idx="106">
                  <c:v>32.425300000000007</c:v>
                </c:pt>
                <c:pt idx="107">
                  <c:v>35.473700000000008</c:v>
                </c:pt>
                <c:pt idx="108">
                  <c:v>38.239100000000008</c:v>
                </c:pt>
                <c:pt idx="109">
                  <c:v>40.537538000000012</c:v>
                </c:pt>
                <c:pt idx="110">
                  <c:v>42.900166000000006</c:v>
                </c:pt>
                <c:pt idx="111">
                  <c:v>44.448585000000008</c:v>
                </c:pt>
                <c:pt idx="112">
                  <c:v>46.552330000000005</c:v>
                </c:pt>
                <c:pt idx="113">
                  <c:v>46.943857000000001</c:v>
                </c:pt>
                <c:pt idx="114">
                  <c:v>48.806528000000007</c:v>
                </c:pt>
                <c:pt idx="115">
                  <c:v>49.356310000000015</c:v>
                </c:pt>
                <c:pt idx="116">
                  <c:v>50.516021000000002</c:v>
                </c:pt>
                <c:pt idx="117">
                  <c:v>53.983405000000005</c:v>
                </c:pt>
                <c:pt idx="118">
                  <c:v>55.678694000000007</c:v>
                </c:pt>
                <c:pt idx="119">
                  <c:v>63.908023</c:v>
                </c:pt>
                <c:pt idx="120">
                  <c:v>69.590564000000001</c:v>
                </c:pt>
                <c:pt idx="121">
                  <c:v>71.90430600000002</c:v>
                </c:pt>
                <c:pt idx="122">
                  <c:v>72.557435000000012</c:v>
                </c:pt>
                <c:pt idx="123">
                  <c:v>74.854489000000001</c:v>
                </c:pt>
                <c:pt idx="124">
                  <c:v>78.99811600000001</c:v>
                </c:pt>
                <c:pt idx="125">
                  <c:v>89.004678000000013</c:v>
                </c:pt>
                <c:pt idx="126">
                  <c:v>100.58942700000001</c:v>
                </c:pt>
                <c:pt idx="127">
                  <c:v>106.217263</c:v>
                </c:pt>
                <c:pt idx="128">
                  <c:v>110.94147</c:v>
                </c:pt>
                <c:pt idx="129">
                  <c:v>110.555049</c:v>
                </c:pt>
                <c:pt idx="130">
                  <c:v>111.53398700000001</c:v>
                </c:pt>
                <c:pt idx="131">
                  <c:v>102.29780900000002</c:v>
                </c:pt>
                <c:pt idx="132">
                  <c:v>96.539124000000015</c:v>
                </c:pt>
                <c:pt idx="133">
                  <c:v>93.212026000000009</c:v>
                </c:pt>
                <c:pt idx="134">
                  <c:v>92.430729000000014</c:v>
                </c:pt>
                <c:pt idx="135">
                  <c:v>91.642875000000004</c:v>
                </c:pt>
                <c:pt idx="136">
                  <c:v>85.499114000000006</c:v>
                </c:pt>
                <c:pt idx="137">
                  <c:v>75.624263000000013</c:v>
                </c:pt>
                <c:pt idx="138">
                  <c:v>64.64163400000001</c:v>
                </c:pt>
                <c:pt idx="139">
                  <c:v>60.936690000000013</c:v>
                </c:pt>
                <c:pt idx="140">
                  <c:v>57.833949000000011</c:v>
                </c:pt>
                <c:pt idx="141">
                  <c:v>58.658082000000007</c:v>
                </c:pt>
                <c:pt idx="142">
                  <c:v>58.836573000000001</c:v>
                </c:pt>
                <c:pt idx="143">
                  <c:v>62.7483</c:v>
                </c:pt>
                <c:pt idx="144">
                  <c:v>62.993840999999996</c:v>
                </c:pt>
                <c:pt idx="145">
                  <c:v>62.581546000000003</c:v>
                </c:pt>
                <c:pt idx="146">
                  <c:v>61.667741000000007</c:v>
                </c:pt>
                <c:pt idx="147">
                  <c:v>59.765975999999995</c:v>
                </c:pt>
                <c:pt idx="148">
                  <c:v>62.668038000000003</c:v>
                </c:pt>
                <c:pt idx="149">
                  <c:v>65.487683000000004</c:v>
                </c:pt>
                <c:pt idx="150">
                  <c:v>64.133006000000009</c:v>
                </c:pt>
                <c:pt idx="151">
                  <c:v>61.017282000000009</c:v>
                </c:pt>
                <c:pt idx="152">
                  <c:v>58.42801</c:v>
                </c:pt>
                <c:pt idx="153">
                  <c:v>56.022418000000009</c:v>
                </c:pt>
                <c:pt idx="154">
                  <c:v>51.62521000000001</c:v>
                </c:pt>
                <c:pt idx="155">
                  <c:v>47.316122000000014</c:v>
                </c:pt>
                <c:pt idx="156">
                  <c:v>45.95392300000001</c:v>
                </c:pt>
                <c:pt idx="157">
                  <c:v>48.419232000000015</c:v>
                </c:pt>
                <c:pt idx="158">
                  <c:v>49.840697000000006</c:v>
                </c:pt>
                <c:pt idx="159">
                  <c:v>54.0045</c:v>
                </c:pt>
                <c:pt idx="160">
                  <c:v>53.379842000000004</c:v>
                </c:pt>
                <c:pt idx="161">
                  <c:v>49.03476400000001</c:v>
                </c:pt>
                <c:pt idx="162">
                  <c:v>48.052862000000012</c:v>
                </c:pt>
                <c:pt idx="163">
                  <c:v>48.908673000000007</c:v>
                </c:pt>
                <c:pt idx="164">
                  <c:v>48.482926000000006</c:v>
                </c:pt>
                <c:pt idx="165">
                  <c:v>45.072413000000012</c:v>
                </c:pt>
                <c:pt idx="166">
                  <c:v>42.137488000000005</c:v>
                </c:pt>
                <c:pt idx="167">
                  <c:v>40.094190000000005</c:v>
                </c:pt>
                <c:pt idx="168">
                  <c:v>37.623992000000008</c:v>
                </c:pt>
                <c:pt idx="191">
                  <c:v>0</c:v>
                </c:pt>
                <c:pt idx="192">
                  <c:v>34.752400000000002</c:v>
                </c:pt>
                <c:pt idx="193">
                  <c:v>33.378900000000002</c:v>
                </c:pt>
                <c:pt idx="194">
                  <c:v>32.160900000000005</c:v>
                </c:pt>
                <c:pt idx="195">
                  <c:v>31.768300000000004</c:v>
                </c:pt>
                <c:pt idx="196">
                  <c:v>29.564600000000006</c:v>
                </c:pt>
                <c:pt idx="197">
                  <c:v>28.809800000000006</c:v>
                </c:pt>
                <c:pt idx="198">
                  <c:v>27.773000000000003</c:v>
                </c:pt>
                <c:pt idx="199">
                  <c:v>28.511300000000002</c:v>
                </c:pt>
                <c:pt idx="200">
                  <c:v>28.626799999999999</c:v>
                </c:pt>
                <c:pt idx="201">
                  <c:v>27.875100000000003</c:v>
                </c:pt>
                <c:pt idx="202">
                  <c:v>28.690799999999999</c:v>
                </c:pt>
                <c:pt idx="203">
                  <c:v>29.482399999999998</c:v>
                </c:pt>
                <c:pt idx="204">
                  <c:v>29.170500000000001</c:v>
                </c:pt>
                <c:pt idx="205">
                  <c:v>31.215299999999999</c:v>
                </c:pt>
                <c:pt idx="206">
                  <c:v>32.7256</c:v>
                </c:pt>
                <c:pt idx="207">
                  <c:v>33.6995</c:v>
                </c:pt>
                <c:pt idx="208">
                  <c:v>35.263100000000009</c:v>
                </c:pt>
                <c:pt idx="209">
                  <c:v>37.453100000000006</c:v>
                </c:pt>
                <c:pt idx="210">
                  <c:v>40.30060000000001</c:v>
                </c:pt>
                <c:pt idx="211">
                  <c:v>41.572300000000006</c:v>
                </c:pt>
                <c:pt idx="212">
                  <c:v>41.988500000000002</c:v>
                </c:pt>
                <c:pt idx="213">
                  <c:v>44.631900000000002</c:v>
                </c:pt>
                <c:pt idx="214">
                  <c:v>46.305100000000003</c:v>
                </c:pt>
                <c:pt idx="215">
                  <c:v>47.328199999999995</c:v>
                </c:pt>
                <c:pt idx="216">
                  <c:v>48.8857</c:v>
                </c:pt>
                <c:pt idx="217">
                  <c:v>49.404899999999998</c:v>
                </c:pt>
                <c:pt idx="218">
                  <c:v>50.479899999999994</c:v>
                </c:pt>
                <c:pt idx="219">
                  <c:v>51.726700000000001</c:v>
                </c:pt>
                <c:pt idx="220">
                  <c:v>52.444499999999998</c:v>
                </c:pt>
                <c:pt idx="221">
                  <c:v>53.053400000000003</c:v>
                </c:pt>
                <c:pt idx="222">
                  <c:v>53.024999999999999</c:v>
                </c:pt>
                <c:pt idx="223">
                  <c:v>54.126500000000014</c:v>
                </c:pt>
                <c:pt idx="224">
                  <c:v>53.813400000000001</c:v>
                </c:pt>
                <c:pt idx="225">
                  <c:v>53.1721</c:v>
                </c:pt>
                <c:pt idx="226">
                  <c:v>53.488700000000016</c:v>
                </c:pt>
                <c:pt idx="227">
                  <c:v>53.275800000000011</c:v>
                </c:pt>
                <c:pt idx="228">
                  <c:v>52.828000000000003</c:v>
                </c:pt>
                <c:pt idx="229">
                  <c:v>52.747799999999998</c:v>
                </c:pt>
                <c:pt idx="230">
                  <c:v>51.575099999999999</c:v>
                </c:pt>
                <c:pt idx="231">
                  <c:v>49.301099999999998</c:v>
                </c:pt>
                <c:pt idx="232">
                  <c:v>46.528299999999994</c:v>
                </c:pt>
                <c:pt idx="233">
                  <c:v>44.462300000000006</c:v>
                </c:pt>
                <c:pt idx="234">
                  <c:v>41.594500000000011</c:v>
                </c:pt>
                <c:pt idx="235">
                  <c:v>37.047400000000003</c:v>
                </c:pt>
                <c:pt idx="236">
                  <c:v>35.212600000000002</c:v>
                </c:pt>
                <c:pt idx="237">
                  <c:v>35.041600000000003</c:v>
                </c:pt>
                <c:pt idx="238">
                  <c:v>33.342500000000001</c:v>
                </c:pt>
                <c:pt idx="239">
                  <c:v>31.5687</c:v>
                </c:pt>
                <c:pt idx="240">
                  <c:v>30.706400000000006</c:v>
                </c:pt>
                <c:pt idx="241">
                  <c:v>28.529600000000006</c:v>
                </c:pt>
                <c:pt idx="242">
                  <c:v>26.908700000000003</c:v>
                </c:pt>
                <c:pt idx="243">
                  <c:v>25.167600000000004</c:v>
                </c:pt>
                <c:pt idx="244">
                  <c:v>24.456600000000005</c:v>
                </c:pt>
                <c:pt idx="245">
                  <c:v>22.3977</c:v>
                </c:pt>
                <c:pt idx="246">
                  <c:v>22.803600000000003</c:v>
                </c:pt>
                <c:pt idx="247">
                  <c:v>22.9512</c:v>
                </c:pt>
                <c:pt idx="248">
                  <c:v>22.034100000000002</c:v>
                </c:pt>
                <c:pt idx="249">
                  <c:v>19.754300000000001</c:v>
                </c:pt>
                <c:pt idx="250">
                  <c:v>17.250799999999998</c:v>
                </c:pt>
                <c:pt idx="251">
                  <c:v>16.423300000000005</c:v>
                </c:pt>
                <c:pt idx="252">
                  <c:v>15.851699999999999</c:v>
                </c:pt>
                <c:pt idx="253">
                  <c:v>15.115499999999999</c:v>
                </c:pt>
                <c:pt idx="254">
                  <c:v>14.373999999999999</c:v>
                </c:pt>
                <c:pt idx="255">
                  <c:v>14.582599999999999</c:v>
                </c:pt>
                <c:pt idx="256">
                  <c:v>14.378200000000001</c:v>
                </c:pt>
                <c:pt idx="257">
                  <c:v>13.698699999999999</c:v>
                </c:pt>
                <c:pt idx="258">
                  <c:v>11.137800000000002</c:v>
                </c:pt>
                <c:pt idx="259">
                  <c:v>9.3087000000000018</c:v>
                </c:pt>
                <c:pt idx="260">
                  <c:v>9.111200000000002</c:v>
                </c:pt>
                <c:pt idx="261">
                  <c:v>7.8165000000000013</c:v>
                </c:pt>
                <c:pt idx="262">
                  <c:v>7.9203000000000001</c:v>
                </c:pt>
                <c:pt idx="263">
                  <c:v>7.6427999999999994</c:v>
                </c:pt>
                <c:pt idx="264">
                  <c:v>7.5626999999999995</c:v>
                </c:pt>
                <c:pt idx="265">
                  <c:v>7.2060999999999993</c:v>
                </c:pt>
                <c:pt idx="266">
                  <c:v>6.8995999999999995</c:v>
                </c:pt>
                <c:pt idx="267">
                  <c:v>6.4516999999999998</c:v>
                </c:pt>
                <c:pt idx="268">
                  <c:v>6.1234000000000002</c:v>
                </c:pt>
                <c:pt idx="269">
                  <c:v>5.8378999999999994</c:v>
                </c:pt>
                <c:pt idx="270">
                  <c:v>5.8238000000000003</c:v>
                </c:pt>
                <c:pt idx="271">
                  <c:v>5.6500999999999992</c:v>
                </c:pt>
                <c:pt idx="272">
                  <c:v>5.6774999999999993</c:v>
                </c:pt>
                <c:pt idx="273">
                  <c:v>5.4015000000000004</c:v>
                </c:pt>
                <c:pt idx="274">
                  <c:v>4.7946000000000009</c:v>
                </c:pt>
                <c:pt idx="275">
                  <c:v>4.5408000000000008</c:v>
                </c:pt>
                <c:pt idx="276">
                  <c:v>4.2774999999999999</c:v>
                </c:pt>
                <c:pt idx="277">
                  <c:v>4.1901000000000002</c:v>
                </c:pt>
                <c:pt idx="278">
                  <c:v>4.0757000000000003</c:v>
                </c:pt>
                <c:pt idx="279">
                  <c:v>4.1219999999999999</c:v>
                </c:pt>
                <c:pt idx="280">
                  <c:v>3.9283000000000001</c:v>
                </c:pt>
                <c:pt idx="281">
                  <c:v>3.8179000000000003</c:v>
                </c:pt>
                <c:pt idx="282">
                  <c:v>3.7284999999999999</c:v>
                </c:pt>
                <c:pt idx="283">
                  <c:v>3.5396000000000001</c:v>
                </c:pt>
                <c:pt idx="284">
                  <c:v>3.6947000000000005</c:v>
                </c:pt>
                <c:pt idx="285">
                  <c:v>4.0212000000000003</c:v>
                </c:pt>
                <c:pt idx="286">
                  <c:v>4.4963000000000006</c:v>
                </c:pt>
                <c:pt idx="287">
                  <c:v>4.8125</c:v>
                </c:pt>
                <c:pt idx="288">
                  <c:v>5.0031000000000008</c:v>
                </c:pt>
                <c:pt idx="289">
                  <c:v>5.5437000000000012</c:v>
                </c:pt>
                <c:pt idx="290">
                  <c:v>6.2674000000000003</c:v>
                </c:pt>
                <c:pt idx="291">
                  <c:v>6.7946000000000009</c:v>
                </c:pt>
                <c:pt idx="292">
                  <c:v>7.0304000000000011</c:v>
                </c:pt>
                <c:pt idx="293">
                  <c:v>7.4694000000000003</c:v>
                </c:pt>
                <c:pt idx="294">
                  <c:v>7.8032000000000012</c:v>
                </c:pt>
                <c:pt idx="295">
                  <c:v>8.5576000000000008</c:v>
                </c:pt>
                <c:pt idx="296">
                  <c:v>8.6823000000000015</c:v>
                </c:pt>
                <c:pt idx="297">
                  <c:v>8.6089000000000002</c:v>
                </c:pt>
                <c:pt idx="298">
                  <c:v>8.4046000000000003</c:v>
                </c:pt>
                <c:pt idx="299">
                  <c:v>8.3125</c:v>
                </c:pt>
                <c:pt idx="300">
                  <c:v>8.2529000000000003</c:v>
                </c:pt>
                <c:pt idx="301">
                  <c:v>8.3554499999999994</c:v>
                </c:pt>
                <c:pt idx="302">
                  <c:v>8.1110149999999983</c:v>
                </c:pt>
                <c:pt idx="303">
                  <c:v>9.6733469999999997</c:v>
                </c:pt>
                <c:pt idx="304">
                  <c:v>10.137996999999999</c:v>
                </c:pt>
                <c:pt idx="305">
                  <c:v>10.212166999999999</c:v>
                </c:pt>
                <c:pt idx="306">
                  <c:v>10.421877</c:v>
                </c:pt>
                <c:pt idx="307">
                  <c:v>10.164367</c:v>
                </c:pt>
                <c:pt idx="308">
                  <c:v>10.069917000000002</c:v>
                </c:pt>
                <c:pt idx="309">
                  <c:v>11.287817</c:v>
                </c:pt>
                <c:pt idx="310">
                  <c:v>11.850027000000003</c:v>
                </c:pt>
                <c:pt idx="311">
                  <c:v>11.960577000000002</c:v>
                </c:pt>
                <c:pt idx="312">
                  <c:v>12.164878000000002</c:v>
                </c:pt>
                <c:pt idx="313">
                  <c:v>12.228578000000004</c:v>
                </c:pt>
                <c:pt idx="314">
                  <c:v>12.165163000000003</c:v>
                </c:pt>
                <c:pt idx="315">
                  <c:v>10.543430999999998</c:v>
                </c:pt>
                <c:pt idx="316">
                  <c:v>10.151130999999999</c:v>
                </c:pt>
                <c:pt idx="317">
                  <c:v>10.264201000000002</c:v>
                </c:pt>
                <c:pt idx="318">
                  <c:v>10.169011000000003</c:v>
                </c:pt>
                <c:pt idx="319">
                  <c:v>10.079161000000003</c:v>
                </c:pt>
                <c:pt idx="320">
                  <c:v>10.033831000000001</c:v>
                </c:pt>
                <c:pt idx="321">
                  <c:v>8.783588</c:v>
                </c:pt>
                <c:pt idx="322">
                  <c:v>8.1391880000000008</c:v>
                </c:pt>
                <c:pt idx="323">
                  <c:v>7.857138</c:v>
                </c:pt>
                <c:pt idx="324">
                  <c:v>9.8963870000000007</c:v>
                </c:pt>
                <c:pt idx="325">
                  <c:v>10.470461999999999</c:v>
                </c:pt>
                <c:pt idx="326">
                  <c:v>10.388672999999999</c:v>
                </c:pt>
                <c:pt idx="327">
                  <c:v>10.578421000000001</c:v>
                </c:pt>
                <c:pt idx="328">
                  <c:v>10.747924000000001</c:v>
                </c:pt>
                <c:pt idx="329">
                  <c:v>11.165120000000003</c:v>
                </c:pt>
                <c:pt idx="330">
                  <c:v>11.419357000000002</c:v>
                </c:pt>
                <c:pt idx="331">
                  <c:v>11.576222</c:v>
                </c:pt>
                <c:pt idx="332">
                  <c:v>11.851475999999998</c:v>
                </c:pt>
                <c:pt idx="333">
                  <c:v>11.945262</c:v>
                </c:pt>
                <c:pt idx="334">
                  <c:v>12.193220999999999</c:v>
                </c:pt>
                <c:pt idx="335">
                  <c:v>12.350149999999999</c:v>
                </c:pt>
                <c:pt idx="336">
                  <c:v>11.670181000000001</c:v>
                </c:pt>
                <c:pt idx="337">
                  <c:v>10.840795000000002</c:v>
                </c:pt>
                <c:pt idx="338">
                  <c:v>10.798313</c:v>
                </c:pt>
                <c:pt idx="339">
                  <c:v>10.456424</c:v>
                </c:pt>
                <c:pt idx="340">
                  <c:v>10.222707</c:v>
                </c:pt>
                <c:pt idx="341">
                  <c:v>10.263052</c:v>
                </c:pt>
                <c:pt idx="342">
                  <c:v>10.018838000000001</c:v>
                </c:pt>
                <c:pt idx="343">
                  <c:v>9.7166219999999992</c:v>
                </c:pt>
                <c:pt idx="344">
                  <c:v>9.2886600000000001</c:v>
                </c:pt>
                <c:pt idx="345">
                  <c:v>8.9510199999999998</c:v>
                </c:pt>
                <c:pt idx="346">
                  <c:v>8.5536100000000008</c:v>
                </c:pt>
                <c:pt idx="347">
                  <c:v>10.738126000000001</c:v>
                </c:pt>
                <c:pt idx="348">
                  <c:v>9.6887540000000012</c:v>
                </c:pt>
                <c:pt idx="349">
                  <c:v>9.452335999999999</c:v>
                </c:pt>
                <c:pt idx="350">
                  <c:v>9.4282520000000005</c:v>
                </c:pt>
                <c:pt idx="351">
                  <c:v>9.8777110000000015</c:v>
                </c:pt>
                <c:pt idx="352">
                  <c:v>9.9745410000000021</c:v>
                </c:pt>
                <c:pt idx="353">
                  <c:v>8.7119800000000023</c:v>
                </c:pt>
                <c:pt idx="354">
                  <c:v>8.1322330000000012</c:v>
                </c:pt>
                <c:pt idx="355">
                  <c:v>7.8410730000000006</c:v>
                </c:pt>
                <c:pt idx="356">
                  <c:v>7.6172480000000009</c:v>
                </c:pt>
                <c:pt idx="357">
                  <c:v>7.9937010000000006</c:v>
                </c:pt>
                <c:pt idx="358">
                  <c:v>8.0465720000000012</c:v>
                </c:pt>
                <c:pt idx="359">
                  <c:v>6.7191470000000013</c:v>
                </c:pt>
                <c:pt idx="360">
                  <c:v>5.9075380000000006</c:v>
                </c:pt>
                <c:pt idx="383">
                  <c:v>0</c:v>
                </c:pt>
                <c:pt idx="384">
                  <c:v>0.70429999999999993</c:v>
                </c:pt>
                <c:pt idx="385">
                  <c:v>0.95640000000000014</c:v>
                </c:pt>
                <c:pt idx="386">
                  <c:v>1.2664000000000002</c:v>
                </c:pt>
                <c:pt idx="387">
                  <c:v>1.4707000000000001</c:v>
                </c:pt>
                <c:pt idx="388">
                  <c:v>1.4852000000000001</c:v>
                </c:pt>
                <c:pt idx="389">
                  <c:v>1.6316000000000002</c:v>
                </c:pt>
                <c:pt idx="390">
                  <c:v>1.8550000000000002</c:v>
                </c:pt>
                <c:pt idx="391">
                  <c:v>2.1416000000000004</c:v>
                </c:pt>
                <c:pt idx="392">
                  <c:v>2.2276000000000002</c:v>
                </c:pt>
                <c:pt idx="393">
                  <c:v>2.3333000000000004</c:v>
                </c:pt>
                <c:pt idx="394">
                  <c:v>2.2863000000000002</c:v>
                </c:pt>
                <c:pt idx="395">
                  <c:v>2.0950000000000002</c:v>
                </c:pt>
                <c:pt idx="396">
                  <c:v>2.1513000000000004</c:v>
                </c:pt>
                <c:pt idx="397">
                  <c:v>3.2238000000000002</c:v>
                </c:pt>
                <c:pt idx="398">
                  <c:v>3.0520000000000005</c:v>
                </c:pt>
                <c:pt idx="399">
                  <c:v>2.8955000000000006</c:v>
                </c:pt>
                <c:pt idx="400">
                  <c:v>2.8163000000000009</c:v>
                </c:pt>
                <c:pt idx="401">
                  <c:v>2.6699000000000006</c:v>
                </c:pt>
                <c:pt idx="402">
                  <c:v>2.4465000000000003</c:v>
                </c:pt>
                <c:pt idx="403">
                  <c:v>2.3219000000000007</c:v>
                </c:pt>
                <c:pt idx="404">
                  <c:v>2.6415000000000002</c:v>
                </c:pt>
                <c:pt idx="405">
                  <c:v>2.6028999999999995</c:v>
                </c:pt>
                <c:pt idx="406">
                  <c:v>2.7271000000000001</c:v>
                </c:pt>
                <c:pt idx="407">
                  <c:v>2.7358999999999996</c:v>
                </c:pt>
                <c:pt idx="408">
                  <c:v>2.5960999999999999</c:v>
                </c:pt>
                <c:pt idx="409">
                  <c:v>1.4851000000000001</c:v>
                </c:pt>
                <c:pt idx="410">
                  <c:v>1.4182999999999999</c:v>
                </c:pt>
                <c:pt idx="411">
                  <c:v>1.4787999999999999</c:v>
                </c:pt>
                <c:pt idx="412">
                  <c:v>1.5087000000000002</c:v>
                </c:pt>
                <c:pt idx="413">
                  <c:v>1.5330000000000001</c:v>
                </c:pt>
                <c:pt idx="414">
                  <c:v>1.5449999999999999</c:v>
                </c:pt>
                <c:pt idx="415">
                  <c:v>1.4615</c:v>
                </c:pt>
                <c:pt idx="416">
                  <c:v>1.1218999999999999</c:v>
                </c:pt>
                <c:pt idx="417">
                  <c:v>1.1955</c:v>
                </c:pt>
                <c:pt idx="418">
                  <c:v>0.97729999999999995</c:v>
                </c:pt>
                <c:pt idx="419">
                  <c:v>0.92880000000000007</c:v>
                </c:pt>
                <c:pt idx="420">
                  <c:v>0.91830000000000012</c:v>
                </c:pt>
                <c:pt idx="421">
                  <c:v>0.74080000000000013</c:v>
                </c:pt>
                <c:pt idx="422">
                  <c:v>0.64890000000000014</c:v>
                </c:pt>
                <c:pt idx="423">
                  <c:v>0.54260000000000008</c:v>
                </c:pt>
                <c:pt idx="424">
                  <c:v>0.48230000000000001</c:v>
                </c:pt>
                <c:pt idx="425">
                  <c:v>0.52</c:v>
                </c:pt>
                <c:pt idx="426">
                  <c:v>0.55349999999999999</c:v>
                </c:pt>
                <c:pt idx="427">
                  <c:v>0.52380000000000004</c:v>
                </c:pt>
                <c:pt idx="428">
                  <c:v>0.4578000000000001</c:v>
                </c:pt>
                <c:pt idx="429">
                  <c:v>0.31710000000000005</c:v>
                </c:pt>
                <c:pt idx="430">
                  <c:v>0.31710000000000005</c:v>
                </c:pt>
                <c:pt idx="431">
                  <c:v>0.25010000000000004</c:v>
                </c:pt>
                <c:pt idx="432">
                  <c:v>0.26450000000000001</c:v>
                </c:pt>
                <c:pt idx="433">
                  <c:v>0.27</c:v>
                </c:pt>
                <c:pt idx="434">
                  <c:v>0.29090000000000005</c:v>
                </c:pt>
                <c:pt idx="435">
                  <c:v>0.27850000000000008</c:v>
                </c:pt>
                <c:pt idx="436">
                  <c:v>0.27850000000000008</c:v>
                </c:pt>
                <c:pt idx="437">
                  <c:v>0.21650000000000003</c:v>
                </c:pt>
                <c:pt idx="438">
                  <c:v>0.17100000000000001</c:v>
                </c:pt>
                <c:pt idx="439">
                  <c:v>0.13769999999999999</c:v>
                </c:pt>
                <c:pt idx="440">
                  <c:v>0.1381</c:v>
                </c:pt>
                <c:pt idx="441">
                  <c:v>0.1381</c:v>
                </c:pt>
                <c:pt idx="442">
                  <c:v>0.1381</c:v>
                </c:pt>
                <c:pt idx="443">
                  <c:v>0.1381</c:v>
                </c:pt>
                <c:pt idx="444">
                  <c:v>0.1237</c:v>
                </c:pt>
                <c:pt idx="445">
                  <c:v>6.6500000000000004E-2</c:v>
                </c:pt>
                <c:pt idx="446">
                  <c:v>2.2499999999999999E-2</c:v>
                </c:pt>
                <c:pt idx="447">
                  <c:v>1.5900000000000001E-2</c:v>
                </c:pt>
                <c:pt idx="448">
                  <c:v>1.5900000000000001E-2</c:v>
                </c:pt>
                <c:pt idx="449">
                  <c:v>1.5900000000000001E-2</c:v>
                </c:pt>
                <c:pt idx="450">
                  <c:v>1.5900000000000001E-2</c:v>
                </c:pt>
                <c:pt idx="451">
                  <c:v>4.0000000000000002E-4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1.9E-2</c:v>
                </c:pt>
                <c:pt idx="478">
                  <c:v>1.9E-2</c:v>
                </c:pt>
                <c:pt idx="479">
                  <c:v>1.9E-2</c:v>
                </c:pt>
                <c:pt idx="480">
                  <c:v>1.9E-2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1.8000000000000002E-2</c:v>
                </c:pt>
                <c:pt idx="485">
                  <c:v>1.8000000000000002E-2</c:v>
                </c:pt>
                <c:pt idx="486">
                  <c:v>1.8000000000000002E-2</c:v>
                </c:pt>
                <c:pt idx="487">
                  <c:v>1.8000000000000002E-2</c:v>
                </c:pt>
                <c:pt idx="488">
                  <c:v>1.8000000000000002E-2</c:v>
                </c:pt>
                <c:pt idx="489">
                  <c:v>0</c:v>
                </c:pt>
                <c:pt idx="490">
                  <c:v>0.3775</c:v>
                </c:pt>
                <c:pt idx="491">
                  <c:v>0.3775</c:v>
                </c:pt>
                <c:pt idx="492">
                  <c:v>0.3775</c:v>
                </c:pt>
                <c:pt idx="493">
                  <c:v>0.56989999999999996</c:v>
                </c:pt>
                <c:pt idx="494">
                  <c:v>0.56989999999999996</c:v>
                </c:pt>
                <c:pt idx="495">
                  <c:v>0.56989999999999996</c:v>
                </c:pt>
                <c:pt idx="496">
                  <c:v>0.56989999999999996</c:v>
                </c:pt>
                <c:pt idx="497">
                  <c:v>0.56989999999999996</c:v>
                </c:pt>
                <c:pt idx="498">
                  <c:v>0.56989999999999996</c:v>
                </c:pt>
                <c:pt idx="499">
                  <c:v>0.56989999999999996</c:v>
                </c:pt>
                <c:pt idx="500">
                  <c:v>0.56989999999999996</c:v>
                </c:pt>
                <c:pt idx="501">
                  <c:v>0.56989999999999996</c:v>
                </c:pt>
                <c:pt idx="502">
                  <c:v>0.19240000000000002</c:v>
                </c:pt>
                <c:pt idx="503">
                  <c:v>0.19240000000000002</c:v>
                </c:pt>
                <c:pt idx="504">
                  <c:v>0.19240000000000002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2.6074000000000003E-2</c:v>
                </c:pt>
                <c:pt idx="524">
                  <c:v>3.9143000000000004E-2</c:v>
                </c:pt>
                <c:pt idx="525">
                  <c:v>0.43014300000000005</c:v>
                </c:pt>
                <c:pt idx="526">
                  <c:v>0.76173500000000016</c:v>
                </c:pt>
                <c:pt idx="527">
                  <c:v>0.80933500000000014</c:v>
                </c:pt>
                <c:pt idx="528">
                  <c:v>0.80933500000000014</c:v>
                </c:pt>
                <c:pt idx="529">
                  <c:v>0.80933500000000014</c:v>
                </c:pt>
                <c:pt idx="530">
                  <c:v>0.80933500000000014</c:v>
                </c:pt>
                <c:pt idx="531">
                  <c:v>0.85513500000000009</c:v>
                </c:pt>
                <c:pt idx="532">
                  <c:v>0.85513500000000009</c:v>
                </c:pt>
                <c:pt idx="533">
                  <c:v>0.90093500000000004</c:v>
                </c:pt>
                <c:pt idx="534">
                  <c:v>0.94673499999999999</c:v>
                </c:pt>
                <c:pt idx="535">
                  <c:v>0.98988599999999993</c:v>
                </c:pt>
                <c:pt idx="536">
                  <c:v>0.99992899999999996</c:v>
                </c:pt>
                <c:pt idx="537">
                  <c:v>0.7316410000000001</c:v>
                </c:pt>
                <c:pt idx="538">
                  <c:v>0.43726300000000007</c:v>
                </c:pt>
                <c:pt idx="539">
                  <c:v>0.40031099999999997</c:v>
                </c:pt>
                <c:pt idx="540">
                  <c:v>0.40031099999999997</c:v>
                </c:pt>
                <c:pt idx="541">
                  <c:v>0.40031099999999997</c:v>
                </c:pt>
                <c:pt idx="542">
                  <c:v>0.40031099999999997</c:v>
                </c:pt>
                <c:pt idx="543">
                  <c:v>0.36178400000000005</c:v>
                </c:pt>
                <c:pt idx="544">
                  <c:v>0.36178400000000005</c:v>
                </c:pt>
                <c:pt idx="545">
                  <c:v>0.31947400000000004</c:v>
                </c:pt>
                <c:pt idx="546">
                  <c:v>0.28033200000000008</c:v>
                </c:pt>
                <c:pt idx="547">
                  <c:v>0.21634399999999998</c:v>
                </c:pt>
                <c:pt idx="548">
                  <c:v>0.19474799999999998</c:v>
                </c:pt>
                <c:pt idx="549">
                  <c:v>7.4370000000000006E-2</c:v>
                </c:pt>
                <c:pt idx="550">
                  <c:v>5.6406000000000005E-2</c:v>
                </c:pt>
                <c:pt idx="551">
                  <c:v>4.5757999999999993E-2</c:v>
                </c:pt>
                <c:pt idx="552">
                  <c:v>4.5757999999999993E-2</c:v>
                </c:pt>
                <c:pt idx="575">
                  <c:v>0</c:v>
                </c:pt>
                <c:pt idx="576">
                  <c:v>1.0999000000000014</c:v>
                </c:pt>
                <c:pt idx="577">
                  <c:v>1.1726000000000003</c:v>
                </c:pt>
                <c:pt idx="578">
                  <c:v>1.2177000000000007</c:v>
                </c:pt>
                <c:pt idx="579">
                  <c:v>1.2666000000000004</c:v>
                </c:pt>
                <c:pt idx="580">
                  <c:v>1.0826000000000005</c:v>
                </c:pt>
                <c:pt idx="581">
                  <c:v>1.1942999999999993</c:v>
                </c:pt>
                <c:pt idx="582">
                  <c:v>1.1438999999999979</c:v>
                </c:pt>
                <c:pt idx="583">
                  <c:v>1.0839999999999963</c:v>
                </c:pt>
                <c:pt idx="584">
                  <c:v>1.0606999999999962</c:v>
                </c:pt>
                <c:pt idx="585">
                  <c:v>1.081899999999997</c:v>
                </c:pt>
                <c:pt idx="586">
                  <c:v>0.9855999999999977</c:v>
                </c:pt>
                <c:pt idx="587">
                  <c:v>1.0058999999999987</c:v>
                </c:pt>
                <c:pt idx="588">
                  <c:v>1.0970999999999995</c:v>
                </c:pt>
                <c:pt idx="589">
                  <c:v>1.0924000000000005</c:v>
                </c:pt>
                <c:pt idx="590">
                  <c:v>1.1366999999999998</c:v>
                </c:pt>
                <c:pt idx="591">
                  <c:v>1.0864000000000005</c:v>
                </c:pt>
                <c:pt idx="592">
                  <c:v>1.0866000000000005</c:v>
                </c:pt>
                <c:pt idx="593">
                  <c:v>1.5101000000000022</c:v>
                </c:pt>
                <c:pt idx="594">
                  <c:v>1.5785000000000018</c:v>
                </c:pt>
                <c:pt idx="595">
                  <c:v>1.6089000000000016</c:v>
                </c:pt>
                <c:pt idx="596">
                  <c:v>1.6774000000000024</c:v>
                </c:pt>
                <c:pt idx="597">
                  <c:v>1.713300000000002</c:v>
                </c:pt>
                <c:pt idx="598">
                  <c:v>1.4521999999999999</c:v>
                </c:pt>
                <c:pt idx="599">
                  <c:v>1.4117999999999984</c:v>
                </c:pt>
                <c:pt idx="600">
                  <c:v>1.3700999999999977</c:v>
                </c:pt>
                <c:pt idx="601">
                  <c:v>1.3748999999999987</c:v>
                </c:pt>
                <c:pt idx="602">
                  <c:v>1.3144000000000007</c:v>
                </c:pt>
                <c:pt idx="603">
                  <c:v>1.3225000000000009</c:v>
                </c:pt>
                <c:pt idx="604">
                  <c:v>1.3722000000000008</c:v>
                </c:pt>
                <c:pt idx="605">
                  <c:v>0.84070000000000078</c:v>
                </c:pt>
                <c:pt idx="606">
                  <c:v>0.77719999999999889</c:v>
                </c:pt>
                <c:pt idx="607">
                  <c:v>0.80169999999999897</c:v>
                </c:pt>
                <c:pt idx="608">
                  <c:v>0.77959999999999852</c:v>
                </c:pt>
                <c:pt idx="609">
                  <c:v>0.66869999999999896</c:v>
                </c:pt>
                <c:pt idx="610">
                  <c:v>0.66739999999999966</c:v>
                </c:pt>
                <c:pt idx="611">
                  <c:v>0.57589999999999963</c:v>
                </c:pt>
                <c:pt idx="612">
                  <c:v>0.52539999999999965</c:v>
                </c:pt>
                <c:pt idx="613">
                  <c:v>0.50139999999999785</c:v>
                </c:pt>
                <c:pt idx="614">
                  <c:v>0.44849999999999635</c:v>
                </c:pt>
                <c:pt idx="615">
                  <c:v>0.48339999999999511</c:v>
                </c:pt>
                <c:pt idx="616">
                  <c:v>0.43499999999999545</c:v>
                </c:pt>
                <c:pt idx="617">
                  <c:v>0.40919999999999435</c:v>
                </c:pt>
                <c:pt idx="618">
                  <c:v>0.45189999999999508</c:v>
                </c:pt>
                <c:pt idx="619">
                  <c:v>0.34319999999999617</c:v>
                </c:pt>
                <c:pt idx="620">
                  <c:v>0.29349999999999726</c:v>
                </c:pt>
                <c:pt idx="621">
                  <c:v>0.4363999999999969</c:v>
                </c:pt>
                <c:pt idx="622">
                  <c:v>0.47049999999999725</c:v>
                </c:pt>
                <c:pt idx="623">
                  <c:v>0.48049999999999726</c:v>
                </c:pt>
                <c:pt idx="624">
                  <c:v>0.5490999999999977</c:v>
                </c:pt>
                <c:pt idx="625">
                  <c:v>0.60159999999999769</c:v>
                </c:pt>
                <c:pt idx="626">
                  <c:v>0.6255999999999976</c:v>
                </c:pt>
                <c:pt idx="627">
                  <c:v>0.57869999999999888</c:v>
                </c:pt>
                <c:pt idx="628">
                  <c:v>0.59809999999999852</c:v>
                </c:pt>
                <c:pt idx="629">
                  <c:v>0.63639999999999963</c:v>
                </c:pt>
                <c:pt idx="630">
                  <c:v>0.61770000000000169</c:v>
                </c:pt>
                <c:pt idx="631">
                  <c:v>0.63820000000000165</c:v>
                </c:pt>
                <c:pt idx="632">
                  <c:v>0.62069999999999981</c:v>
                </c:pt>
                <c:pt idx="633">
                  <c:v>0.54389999999999872</c:v>
                </c:pt>
                <c:pt idx="634">
                  <c:v>0.66269999999999984</c:v>
                </c:pt>
                <c:pt idx="635">
                  <c:v>0.66640000000000055</c:v>
                </c:pt>
                <c:pt idx="636">
                  <c:v>0.58730000000000016</c:v>
                </c:pt>
                <c:pt idx="637">
                  <c:v>0.56250000000000089</c:v>
                </c:pt>
                <c:pt idx="638">
                  <c:v>0.54200000000000093</c:v>
                </c:pt>
                <c:pt idx="639">
                  <c:v>0.55370000000000008</c:v>
                </c:pt>
                <c:pt idx="640">
                  <c:v>0.53560000000000063</c:v>
                </c:pt>
                <c:pt idx="641">
                  <c:v>0.47670000000000007</c:v>
                </c:pt>
                <c:pt idx="642">
                  <c:v>0.47059999999999969</c:v>
                </c:pt>
                <c:pt idx="643">
                  <c:v>0.47670000000000007</c:v>
                </c:pt>
                <c:pt idx="644">
                  <c:v>0.47600000000000026</c:v>
                </c:pt>
                <c:pt idx="645">
                  <c:v>0.43470000000000142</c:v>
                </c:pt>
                <c:pt idx="646">
                  <c:v>0.30250000000000071</c:v>
                </c:pt>
                <c:pt idx="647">
                  <c:v>0.2702000000000005</c:v>
                </c:pt>
                <c:pt idx="648">
                  <c:v>0.26350000000000068</c:v>
                </c:pt>
                <c:pt idx="649">
                  <c:v>0.19080000000000086</c:v>
                </c:pt>
                <c:pt idx="650">
                  <c:v>0.21420000000000097</c:v>
                </c:pt>
                <c:pt idx="651">
                  <c:v>0.21390000000000123</c:v>
                </c:pt>
                <c:pt idx="652">
                  <c:v>0.21110000000000104</c:v>
                </c:pt>
                <c:pt idx="653">
                  <c:v>0.20780000000000087</c:v>
                </c:pt>
                <c:pt idx="654">
                  <c:v>0.18740000000000032</c:v>
                </c:pt>
                <c:pt idx="655">
                  <c:v>0.16460000000000061</c:v>
                </c:pt>
                <c:pt idx="656">
                  <c:v>0.16340000000000077</c:v>
                </c:pt>
                <c:pt idx="657">
                  <c:v>0.23720000000000074</c:v>
                </c:pt>
                <c:pt idx="658">
                  <c:v>0.35670000000000074</c:v>
                </c:pt>
                <c:pt idx="659">
                  <c:v>0.35800000000000093</c:v>
                </c:pt>
                <c:pt idx="660">
                  <c:v>0.35690000000000077</c:v>
                </c:pt>
                <c:pt idx="661">
                  <c:v>0.35310000000000058</c:v>
                </c:pt>
                <c:pt idx="662">
                  <c:v>0.32620000000000049</c:v>
                </c:pt>
                <c:pt idx="663">
                  <c:v>0.31710000000000038</c:v>
                </c:pt>
                <c:pt idx="664">
                  <c:v>0.31710000000000038</c:v>
                </c:pt>
                <c:pt idx="665">
                  <c:v>0.31710000000000038</c:v>
                </c:pt>
                <c:pt idx="666">
                  <c:v>0.36290000000000056</c:v>
                </c:pt>
                <c:pt idx="667">
                  <c:v>0.3617000000000003</c:v>
                </c:pt>
                <c:pt idx="668">
                  <c:v>0.37810000000000038</c:v>
                </c:pt>
                <c:pt idx="669">
                  <c:v>0.31379999999999997</c:v>
                </c:pt>
                <c:pt idx="670">
                  <c:v>0.16829999999999995</c:v>
                </c:pt>
                <c:pt idx="671">
                  <c:v>0.36850000000000022</c:v>
                </c:pt>
                <c:pt idx="672">
                  <c:v>0.38620000000000015</c:v>
                </c:pt>
                <c:pt idx="673">
                  <c:v>0.43820000000000014</c:v>
                </c:pt>
                <c:pt idx="674">
                  <c:v>0.45340000000000019</c:v>
                </c:pt>
                <c:pt idx="675">
                  <c:v>0.46630000000000021</c:v>
                </c:pt>
                <c:pt idx="676">
                  <c:v>0.48870000000000008</c:v>
                </c:pt>
                <c:pt idx="677">
                  <c:v>0.53760000000000019</c:v>
                </c:pt>
                <c:pt idx="678">
                  <c:v>0.50440000000000029</c:v>
                </c:pt>
                <c:pt idx="679">
                  <c:v>0.51840000000000031</c:v>
                </c:pt>
                <c:pt idx="680">
                  <c:v>0.50300000000000022</c:v>
                </c:pt>
                <c:pt idx="681">
                  <c:v>0.47489999999999988</c:v>
                </c:pt>
                <c:pt idx="682">
                  <c:v>0.4958999999999999</c:v>
                </c:pt>
                <c:pt idx="683">
                  <c:v>0.32309999999999922</c:v>
                </c:pt>
                <c:pt idx="684">
                  <c:v>0.30739999999999951</c:v>
                </c:pt>
                <c:pt idx="685">
                  <c:v>0.27271999999999924</c:v>
                </c:pt>
                <c:pt idx="686">
                  <c:v>0.25751999999999919</c:v>
                </c:pt>
                <c:pt idx="687">
                  <c:v>0.24226199999999903</c:v>
                </c:pt>
                <c:pt idx="688">
                  <c:v>0.21986199999999917</c:v>
                </c:pt>
                <c:pt idx="689">
                  <c:v>0.21311199999999916</c:v>
                </c:pt>
                <c:pt idx="690">
                  <c:v>0.19811199999999918</c:v>
                </c:pt>
                <c:pt idx="691">
                  <c:v>0.17720699999999942</c:v>
                </c:pt>
                <c:pt idx="692">
                  <c:v>0.18905699999999934</c:v>
                </c:pt>
                <c:pt idx="693">
                  <c:v>0.18618700000000035</c:v>
                </c:pt>
                <c:pt idx="694">
                  <c:v>0.16891700000000082</c:v>
                </c:pt>
                <c:pt idx="695">
                  <c:v>0.22821700000000192</c:v>
                </c:pt>
                <c:pt idx="696">
                  <c:v>0.24708700000000136</c:v>
                </c:pt>
                <c:pt idx="697">
                  <c:v>0.2595470000000023</c:v>
                </c:pt>
                <c:pt idx="698">
                  <c:v>0.26192700000000241</c:v>
                </c:pt>
                <c:pt idx="699">
                  <c:v>0.31095500000000265</c:v>
                </c:pt>
                <c:pt idx="700">
                  <c:v>0.31095500000000265</c:v>
                </c:pt>
                <c:pt idx="701">
                  <c:v>0.26978500000000211</c:v>
                </c:pt>
                <c:pt idx="702">
                  <c:v>0.28691500000000131</c:v>
                </c:pt>
                <c:pt idx="703">
                  <c:v>0.29301000000000343</c:v>
                </c:pt>
                <c:pt idx="704">
                  <c:v>0.28016000000000352</c:v>
                </c:pt>
                <c:pt idx="705">
                  <c:v>0.29302000000000228</c:v>
                </c:pt>
                <c:pt idx="706">
                  <c:v>0.29777000000000137</c:v>
                </c:pt>
                <c:pt idx="707">
                  <c:v>0.20797000000000027</c:v>
                </c:pt>
                <c:pt idx="708">
                  <c:v>0.18240000000000056</c:v>
                </c:pt>
                <c:pt idx="709">
                  <c:v>0.16997999999999958</c:v>
                </c:pt>
                <c:pt idx="710">
                  <c:v>0.19820199999999977</c:v>
                </c:pt>
                <c:pt idx="711">
                  <c:v>0.15241600000000016</c:v>
                </c:pt>
                <c:pt idx="712">
                  <c:v>0.15391600000000016</c:v>
                </c:pt>
                <c:pt idx="713">
                  <c:v>0.17378000000000066</c:v>
                </c:pt>
                <c:pt idx="714">
                  <c:v>0.17920500000000175</c:v>
                </c:pt>
                <c:pt idx="715">
                  <c:v>0.21590899999999966</c:v>
                </c:pt>
                <c:pt idx="716">
                  <c:v>0.21590899999999966</c:v>
                </c:pt>
                <c:pt idx="717">
                  <c:v>0.22354300000000149</c:v>
                </c:pt>
                <c:pt idx="718">
                  <c:v>0.28146700000000235</c:v>
                </c:pt>
                <c:pt idx="719">
                  <c:v>0.35541100000000281</c:v>
                </c:pt>
                <c:pt idx="720">
                  <c:v>0.37561600000000317</c:v>
                </c:pt>
                <c:pt idx="721">
                  <c:v>0.39844600000000313</c:v>
                </c:pt>
                <c:pt idx="722">
                  <c:v>0.41347600000000284</c:v>
                </c:pt>
                <c:pt idx="723">
                  <c:v>0.41419300000000298</c:v>
                </c:pt>
                <c:pt idx="724">
                  <c:v>0.44480300000000261</c:v>
                </c:pt>
                <c:pt idx="725">
                  <c:v>0.42474800000000235</c:v>
                </c:pt>
                <c:pt idx="726">
                  <c:v>0.41120600000000196</c:v>
                </c:pt>
                <c:pt idx="727">
                  <c:v>0.41230400000000145</c:v>
                </c:pt>
                <c:pt idx="728">
                  <c:v>0.43422800000000145</c:v>
                </c:pt>
                <c:pt idx="729">
                  <c:v>0.4648350000000005</c:v>
                </c:pt>
                <c:pt idx="730">
                  <c:v>0.46600299999999928</c:v>
                </c:pt>
                <c:pt idx="731">
                  <c:v>0.45439600000000019</c:v>
                </c:pt>
                <c:pt idx="732">
                  <c:v>0.43915699999999969</c:v>
                </c:pt>
                <c:pt idx="733">
                  <c:v>0.45844299999999977</c:v>
                </c:pt>
                <c:pt idx="734">
                  <c:v>0.4595139999999992</c:v>
                </c:pt>
                <c:pt idx="735">
                  <c:v>0.43990799999999852</c:v>
                </c:pt>
                <c:pt idx="736">
                  <c:v>0.44488299999999797</c:v>
                </c:pt>
                <c:pt idx="737">
                  <c:v>0.46234099999999856</c:v>
                </c:pt>
                <c:pt idx="738">
                  <c:v>0.4699349999999986</c:v>
                </c:pt>
                <c:pt idx="739">
                  <c:v>0.46556399999999898</c:v>
                </c:pt>
                <c:pt idx="740">
                  <c:v>0.44563199999999914</c:v>
                </c:pt>
                <c:pt idx="741">
                  <c:v>0.40674499999999897</c:v>
                </c:pt>
                <c:pt idx="742">
                  <c:v>0.3978679999999995</c:v>
                </c:pt>
                <c:pt idx="743">
                  <c:v>0.35147399999999857</c:v>
                </c:pt>
                <c:pt idx="744">
                  <c:v>0.34650799999999871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44-4810-9A6A-AB37C95E747C}"/>
            </c:ext>
          </c:extLst>
        </c:ser>
        <c:ser>
          <c:idx val="7"/>
          <c:order val="7"/>
          <c:tx>
            <c:strRef>
              <c:f>ChartData!$I$2</c:f>
              <c:strCache>
                <c:ptCount val="1"/>
                <c:pt idx="0">
                  <c:v>Slovenia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ChartData!$I$3:$I$747</c:f>
              <c:numCache>
                <c:formatCode>#,##0</c:formatCode>
                <c:ptCount val="745"/>
                <c:pt idx="0">
                  <c:v>1.871</c:v>
                </c:pt>
                <c:pt idx="1">
                  <c:v>2.1019000000000001</c:v>
                </c:pt>
                <c:pt idx="2">
                  <c:v>2.1638999999999999</c:v>
                </c:pt>
                <c:pt idx="3">
                  <c:v>2.5814000000000004</c:v>
                </c:pt>
                <c:pt idx="4">
                  <c:v>2.6494</c:v>
                </c:pt>
                <c:pt idx="5">
                  <c:v>2.8990999999999998</c:v>
                </c:pt>
                <c:pt idx="6">
                  <c:v>3.0985999999999998</c:v>
                </c:pt>
                <c:pt idx="7">
                  <c:v>3.625</c:v>
                </c:pt>
                <c:pt idx="8">
                  <c:v>3.8088000000000002</c:v>
                </c:pt>
                <c:pt idx="9">
                  <c:v>4.3441999999999998</c:v>
                </c:pt>
                <c:pt idx="10">
                  <c:v>4.4857000000000005</c:v>
                </c:pt>
                <c:pt idx="11">
                  <c:v>3.7152000000000003</c:v>
                </c:pt>
                <c:pt idx="12">
                  <c:v>3.6171000000000006</c:v>
                </c:pt>
                <c:pt idx="13">
                  <c:v>3.3883000000000001</c:v>
                </c:pt>
                <c:pt idx="14">
                  <c:v>3.3031999999999999</c:v>
                </c:pt>
                <c:pt idx="15">
                  <c:v>2.9746000000000001</c:v>
                </c:pt>
                <c:pt idx="16">
                  <c:v>2.9288000000000003</c:v>
                </c:pt>
                <c:pt idx="17">
                  <c:v>3.1595</c:v>
                </c:pt>
                <c:pt idx="18">
                  <c:v>3.4593000000000003</c:v>
                </c:pt>
                <c:pt idx="19">
                  <c:v>3.4103000000000008</c:v>
                </c:pt>
                <c:pt idx="20">
                  <c:v>3.5424000000000011</c:v>
                </c:pt>
                <c:pt idx="21">
                  <c:v>3.5121000000000002</c:v>
                </c:pt>
                <c:pt idx="22">
                  <c:v>3.3928000000000003</c:v>
                </c:pt>
                <c:pt idx="23">
                  <c:v>3.3900000000000006</c:v>
                </c:pt>
                <c:pt idx="24">
                  <c:v>4.4160000000000004</c:v>
                </c:pt>
                <c:pt idx="25">
                  <c:v>5.6874000000000002</c:v>
                </c:pt>
                <c:pt idx="26">
                  <c:v>7.2283000000000008</c:v>
                </c:pt>
                <c:pt idx="27">
                  <c:v>13.158500000000002</c:v>
                </c:pt>
                <c:pt idx="28">
                  <c:v>17.689300000000003</c:v>
                </c:pt>
                <c:pt idx="29">
                  <c:v>17.317100000000003</c:v>
                </c:pt>
                <c:pt idx="30">
                  <c:v>17.166799999999999</c:v>
                </c:pt>
                <c:pt idx="31">
                  <c:v>18.102</c:v>
                </c:pt>
                <c:pt idx="32">
                  <c:v>18.775800000000004</c:v>
                </c:pt>
                <c:pt idx="33">
                  <c:v>19.285100000000003</c:v>
                </c:pt>
                <c:pt idx="34">
                  <c:v>21.014100000000003</c:v>
                </c:pt>
                <c:pt idx="35">
                  <c:v>21.0486</c:v>
                </c:pt>
                <c:pt idx="36">
                  <c:v>20.134100000000004</c:v>
                </c:pt>
                <c:pt idx="37">
                  <c:v>18.974299999999999</c:v>
                </c:pt>
                <c:pt idx="38">
                  <c:v>17.749800000000004</c:v>
                </c:pt>
                <c:pt idx="39">
                  <c:v>12.466600000000001</c:v>
                </c:pt>
                <c:pt idx="40">
                  <c:v>10.393600000000001</c:v>
                </c:pt>
                <c:pt idx="41">
                  <c:v>11.519500000000003</c:v>
                </c:pt>
                <c:pt idx="42">
                  <c:v>12.759200000000003</c:v>
                </c:pt>
                <c:pt idx="43">
                  <c:v>15.218200000000003</c:v>
                </c:pt>
                <c:pt idx="44">
                  <c:v>21.236600000000003</c:v>
                </c:pt>
                <c:pt idx="45">
                  <c:v>24.733900000000002</c:v>
                </c:pt>
                <c:pt idx="46">
                  <c:v>23.980299999999996</c:v>
                </c:pt>
                <c:pt idx="47">
                  <c:v>24.157399999999999</c:v>
                </c:pt>
                <c:pt idx="48">
                  <c:v>24.212500000000002</c:v>
                </c:pt>
                <c:pt idx="49">
                  <c:v>24.174099999999999</c:v>
                </c:pt>
                <c:pt idx="50">
                  <c:v>24.019199999999998</c:v>
                </c:pt>
                <c:pt idx="51">
                  <c:v>23.340500000000002</c:v>
                </c:pt>
                <c:pt idx="52">
                  <c:v>20.906099999999995</c:v>
                </c:pt>
                <c:pt idx="53">
                  <c:v>23.559799999999996</c:v>
                </c:pt>
                <c:pt idx="54">
                  <c:v>26.618699999999997</c:v>
                </c:pt>
                <c:pt idx="55">
                  <c:v>28.269700000000004</c:v>
                </c:pt>
                <c:pt idx="56">
                  <c:v>24.771500000000003</c:v>
                </c:pt>
                <c:pt idx="57">
                  <c:v>26.0365</c:v>
                </c:pt>
                <c:pt idx="58">
                  <c:v>32.4497</c:v>
                </c:pt>
                <c:pt idx="59">
                  <c:v>34.624700000000004</c:v>
                </c:pt>
                <c:pt idx="60">
                  <c:v>35.543500000000002</c:v>
                </c:pt>
                <c:pt idx="61">
                  <c:v>37.824599999999997</c:v>
                </c:pt>
                <c:pt idx="62">
                  <c:v>40.054099999999998</c:v>
                </c:pt>
                <c:pt idx="63">
                  <c:v>40.604399999999998</c:v>
                </c:pt>
                <c:pt idx="64">
                  <c:v>44.193100000000001</c:v>
                </c:pt>
                <c:pt idx="65">
                  <c:v>42.7849</c:v>
                </c:pt>
                <c:pt idx="66">
                  <c:v>40.181700000000006</c:v>
                </c:pt>
                <c:pt idx="67">
                  <c:v>35.782299999999999</c:v>
                </c:pt>
                <c:pt idx="68">
                  <c:v>36.5608</c:v>
                </c:pt>
                <c:pt idx="69">
                  <c:v>34.268400000000007</c:v>
                </c:pt>
                <c:pt idx="70">
                  <c:v>29.059200000000004</c:v>
                </c:pt>
                <c:pt idx="71">
                  <c:v>30.384700000000002</c:v>
                </c:pt>
                <c:pt idx="72">
                  <c:v>33.274800000000006</c:v>
                </c:pt>
                <c:pt idx="73">
                  <c:v>34.024600000000007</c:v>
                </c:pt>
                <c:pt idx="74">
                  <c:v>35.451100000000004</c:v>
                </c:pt>
                <c:pt idx="75">
                  <c:v>36.192700000000002</c:v>
                </c:pt>
                <c:pt idx="76">
                  <c:v>33.770900000000005</c:v>
                </c:pt>
                <c:pt idx="77">
                  <c:v>33.801699999999997</c:v>
                </c:pt>
                <c:pt idx="78">
                  <c:v>36.062100000000008</c:v>
                </c:pt>
                <c:pt idx="79">
                  <c:v>38.546500000000002</c:v>
                </c:pt>
                <c:pt idx="80">
                  <c:v>36.668500000000002</c:v>
                </c:pt>
                <c:pt idx="81">
                  <c:v>34.378600000000006</c:v>
                </c:pt>
                <c:pt idx="82">
                  <c:v>34.611000000000004</c:v>
                </c:pt>
                <c:pt idx="83">
                  <c:v>34.108600000000003</c:v>
                </c:pt>
                <c:pt idx="84">
                  <c:v>32.415500000000002</c:v>
                </c:pt>
                <c:pt idx="85">
                  <c:v>33.0137</c:v>
                </c:pt>
                <c:pt idx="86">
                  <c:v>31.4815</c:v>
                </c:pt>
                <c:pt idx="87">
                  <c:v>32.5807</c:v>
                </c:pt>
                <c:pt idx="88">
                  <c:v>32.581900000000005</c:v>
                </c:pt>
                <c:pt idx="89">
                  <c:v>30.0715</c:v>
                </c:pt>
                <c:pt idx="90">
                  <c:v>25.927999999999997</c:v>
                </c:pt>
                <c:pt idx="91">
                  <c:v>24.696000000000002</c:v>
                </c:pt>
                <c:pt idx="92">
                  <c:v>22.2621</c:v>
                </c:pt>
                <c:pt idx="93">
                  <c:v>20.933299999999999</c:v>
                </c:pt>
                <c:pt idx="94">
                  <c:v>21.544499999999999</c:v>
                </c:pt>
                <c:pt idx="95">
                  <c:v>18.824400000000001</c:v>
                </c:pt>
                <c:pt idx="96">
                  <c:v>20.381900000000002</c:v>
                </c:pt>
                <c:pt idx="97">
                  <c:v>16.587200000000006</c:v>
                </c:pt>
                <c:pt idx="98">
                  <c:v>14.439500000000002</c:v>
                </c:pt>
                <c:pt idx="99">
                  <c:v>15.636900000000002</c:v>
                </c:pt>
                <c:pt idx="100">
                  <c:v>14.423200000000003</c:v>
                </c:pt>
                <c:pt idx="101">
                  <c:v>14.423200000000003</c:v>
                </c:pt>
                <c:pt idx="102">
                  <c:v>14.261900000000002</c:v>
                </c:pt>
                <c:pt idx="103">
                  <c:v>14.530000000000003</c:v>
                </c:pt>
                <c:pt idx="104">
                  <c:v>14.621500000000003</c:v>
                </c:pt>
                <c:pt idx="105">
                  <c:v>14.621500000000003</c:v>
                </c:pt>
                <c:pt idx="106">
                  <c:v>13.742400000000002</c:v>
                </c:pt>
                <c:pt idx="107">
                  <c:v>18.028100000000002</c:v>
                </c:pt>
                <c:pt idx="108">
                  <c:v>17.638900000000003</c:v>
                </c:pt>
                <c:pt idx="109">
                  <c:v>20.237490000000001</c:v>
                </c:pt>
                <c:pt idx="110">
                  <c:v>21.628160000000005</c:v>
                </c:pt>
                <c:pt idx="111">
                  <c:v>18.237340000000003</c:v>
                </c:pt>
                <c:pt idx="112">
                  <c:v>19.923310000000004</c:v>
                </c:pt>
                <c:pt idx="113">
                  <c:v>21.107350000000007</c:v>
                </c:pt>
                <c:pt idx="114">
                  <c:v>24.529600000000006</c:v>
                </c:pt>
                <c:pt idx="115">
                  <c:v>23.695395000000001</c:v>
                </c:pt>
                <c:pt idx="116">
                  <c:v>25.181665000000002</c:v>
                </c:pt>
                <c:pt idx="117">
                  <c:v>28.741507000000002</c:v>
                </c:pt>
                <c:pt idx="118">
                  <c:v>30.241847000000003</c:v>
                </c:pt>
                <c:pt idx="119">
                  <c:v>28.170674999999999</c:v>
                </c:pt>
                <c:pt idx="120">
                  <c:v>26.073446999999998</c:v>
                </c:pt>
                <c:pt idx="121">
                  <c:v>25.381619999999998</c:v>
                </c:pt>
                <c:pt idx="122">
                  <c:v>25.456054000000002</c:v>
                </c:pt>
                <c:pt idx="123">
                  <c:v>26.982603999999998</c:v>
                </c:pt>
                <c:pt idx="124">
                  <c:v>26.096556</c:v>
                </c:pt>
                <c:pt idx="125">
                  <c:v>25.420065999999998</c:v>
                </c:pt>
                <c:pt idx="126">
                  <c:v>22.642186000000002</c:v>
                </c:pt>
                <c:pt idx="127">
                  <c:v>23.025610999999998</c:v>
                </c:pt>
                <c:pt idx="128">
                  <c:v>21.976489000000001</c:v>
                </c:pt>
                <c:pt idx="129">
                  <c:v>20.339839000000005</c:v>
                </c:pt>
                <c:pt idx="130">
                  <c:v>18.696782000000002</c:v>
                </c:pt>
                <c:pt idx="131">
                  <c:v>19.101284000000003</c:v>
                </c:pt>
                <c:pt idx="132">
                  <c:v>21.074502000000003</c:v>
                </c:pt>
                <c:pt idx="133">
                  <c:v>22.559670000000004</c:v>
                </c:pt>
                <c:pt idx="134">
                  <c:v>22.511171999999998</c:v>
                </c:pt>
                <c:pt idx="135">
                  <c:v>21.100361999999997</c:v>
                </c:pt>
                <c:pt idx="136">
                  <c:v>20.895358000000002</c:v>
                </c:pt>
                <c:pt idx="137">
                  <c:v>22.098981000000006</c:v>
                </c:pt>
                <c:pt idx="138">
                  <c:v>24.949619000000002</c:v>
                </c:pt>
                <c:pt idx="139">
                  <c:v>24.152623000000006</c:v>
                </c:pt>
                <c:pt idx="140">
                  <c:v>25.563377000000003</c:v>
                </c:pt>
                <c:pt idx="141">
                  <c:v>25.544869000000006</c:v>
                </c:pt>
                <c:pt idx="142">
                  <c:v>25.052466000000006</c:v>
                </c:pt>
                <c:pt idx="143">
                  <c:v>23.967210999999999</c:v>
                </c:pt>
                <c:pt idx="144">
                  <c:v>20.935289999999998</c:v>
                </c:pt>
                <c:pt idx="145">
                  <c:v>19.413978</c:v>
                </c:pt>
                <c:pt idx="146">
                  <c:v>18.176300000000001</c:v>
                </c:pt>
                <c:pt idx="147">
                  <c:v>17.829508999999998</c:v>
                </c:pt>
                <c:pt idx="148">
                  <c:v>17.37594</c:v>
                </c:pt>
                <c:pt idx="149">
                  <c:v>16.666709999999998</c:v>
                </c:pt>
                <c:pt idx="150">
                  <c:v>13.733770999999999</c:v>
                </c:pt>
                <c:pt idx="151">
                  <c:v>12.514985000000001</c:v>
                </c:pt>
                <c:pt idx="152">
                  <c:v>10.961771000000001</c:v>
                </c:pt>
                <c:pt idx="153">
                  <c:v>9.562202000000001</c:v>
                </c:pt>
                <c:pt idx="154">
                  <c:v>8.0498550000000009</c:v>
                </c:pt>
                <c:pt idx="155">
                  <c:v>6.1740820000000003</c:v>
                </c:pt>
                <c:pt idx="156">
                  <c:v>5.9191910000000005</c:v>
                </c:pt>
                <c:pt idx="157">
                  <c:v>4.4706859999999997</c:v>
                </c:pt>
                <c:pt idx="158">
                  <c:v>4.255808</c:v>
                </c:pt>
                <c:pt idx="159">
                  <c:v>4.5977690000000004</c:v>
                </c:pt>
                <c:pt idx="160">
                  <c:v>4.5974990000000009</c:v>
                </c:pt>
                <c:pt idx="161">
                  <c:v>4.176254000000001</c:v>
                </c:pt>
                <c:pt idx="162">
                  <c:v>4.0336980000000002</c:v>
                </c:pt>
                <c:pt idx="163">
                  <c:v>4.4502500000000005</c:v>
                </c:pt>
                <c:pt idx="164">
                  <c:v>4.2020730000000004</c:v>
                </c:pt>
                <c:pt idx="165">
                  <c:v>3.9266900000000002</c:v>
                </c:pt>
                <c:pt idx="166">
                  <c:v>3.6258520000000001</c:v>
                </c:pt>
                <c:pt idx="167">
                  <c:v>3.4453530000000003</c:v>
                </c:pt>
                <c:pt idx="168">
                  <c:v>3.2032750000000001</c:v>
                </c:pt>
                <c:pt idx="191">
                  <c:v>0</c:v>
                </c:pt>
                <c:pt idx="192">
                  <c:v>0.16869999999999999</c:v>
                </c:pt>
                <c:pt idx="193">
                  <c:v>0.1938</c:v>
                </c:pt>
                <c:pt idx="194">
                  <c:v>0.23889999999999997</c:v>
                </c:pt>
                <c:pt idx="195">
                  <c:v>0.31539999999999996</c:v>
                </c:pt>
                <c:pt idx="196">
                  <c:v>0.4052</c:v>
                </c:pt>
                <c:pt idx="197">
                  <c:v>0.49230000000000002</c:v>
                </c:pt>
                <c:pt idx="198">
                  <c:v>0.58760000000000001</c:v>
                </c:pt>
                <c:pt idx="199">
                  <c:v>0.7016</c:v>
                </c:pt>
                <c:pt idx="200">
                  <c:v>0.74060000000000004</c:v>
                </c:pt>
                <c:pt idx="201">
                  <c:v>0.83810000000000007</c:v>
                </c:pt>
                <c:pt idx="202">
                  <c:v>0.89610000000000001</c:v>
                </c:pt>
                <c:pt idx="203">
                  <c:v>0.92349999999999999</c:v>
                </c:pt>
                <c:pt idx="204">
                  <c:v>0.90120000000000011</c:v>
                </c:pt>
                <c:pt idx="205">
                  <c:v>0.93579999999999997</c:v>
                </c:pt>
                <c:pt idx="206">
                  <c:v>0.90540000000000009</c:v>
                </c:pt>
                <c:pt idx="207">
                  <c:v>0.83200000000000018</c:v>
                </c:pt>
                <c:pt idx="208">
                  <c:v>0.75060000000000016</c:v>
                </c:pt>
                <c:pt idx="209">
                  <c:v>0.69900000000000018</c:v>
                </c:pt>
                <c:pt idx="210">
                  <c:v>0.60370000000000001</c:v>
                </c:pt>
                <c:pt idx="211">
                  <c:v>0.50919999999999999</c:v>
                </c:pt>
                <c:pt idx="212">
                  <c:v>0.47020000000000001</c:v>
                </c:pt>
                <c:pt idx="213">
                  <c:v>0.42520000000000002</c:v>
                </c:pt>
                <c:pt idx="214">
                  <c:v>0.44519999999999998</c:v>
                </c:pt>
                <c:pt idx="215">
                  <c:v>0.44719999999999999</c:v>
                </c:pt>
                <c:pt idx="216">
                  <c:v>0.44839999999999997</c:v>
                </c:pt>
                <c:pt idx="217">
                  <c:v>0.54820000000000002</c:v>
                </c:pt>
                <c:pt idx="218">
                  <c:v>0.56140000000000001</c:v>
                </c:pt>
                <c:pt idx="219">
                  <c:v>0.57529999999999992</c:v>
                </c:pt>
                <c:pt idx="220">
                  <c:v>0.54589999999999994</c:v>
                </c:pt>
                <c:pt idx="221">
                  <c:v>0.70989999999999998</c:v>
                </c:pt>
                <c:pt idx="222">
                  <c:v>0.72939999999999994</c:v>
                </c:pt>
                <c:pt idx="223">
                  <c:v>0.75150000000000006</c:v>
                </c:pt>
                <c:pt idx="224">
                  <c:v>0.75150000000000006</c:v>
                </c:pt>
                <c:pt idx="225">
                  <c:v>0.73299999999999998</c:v>
                </c:pt>
                <c:pt idx="226">
                  <c:v>0.67520000000000002</c:v>
                </c:pt>
                <c:pt idx="227">
                  <c:v>0.63120000000000009</c:v>
                </c:pt>
                <c:pt idx="228">
                  <c:v>0.55320000000000003</c:v>
                </c:pt>
                <c:pt idx="229">
                  <c:v>0.4027</c:v>
                </c:pt>
                <c:pt idx="230">
                  <c:v>0.3765</c:v>
                </c:pt>
                <c:pt idx="231">
                  <c:v>0.35949999999999999</c:v>
                </c:pt>
                <c:pt idx="232">
                  <c:v>0.35949999999999999</c:v>
                </c:pt>
                <c:pt idx="233">
                  <c:v>0.16</c:v>
                </c:pt>
                <c:pt idx="234">
                  <c:v>0.16350000000000001</c:v>
                </c:pt>
                <c:pt idx="235">
                  <c:v>0.191</c:v>
                </c:pt>
                <c:pt idx="236">
                  <c:v>0.23900000000000002</c:v>
                </c:pt>
                <c:pt idx="237">
                  <c:v>0.2051</c:v>
                </c:pt>
                <c:pt idx="238">
                  <c:v>0.2029</c:v>
                </c:pt>
                <c:pt idx="239">
                  <c:v>0.1701</c:v>
                </c:pt>
                <c:pt idx="240">
                  <c:v>0.1704</c:v>
                </c:pt>
                <c:pt idx="241">
                  <c:v>0.16140000000000002</c:v>
                </c:pt>
                <c:pt idx="242">
                  <c:v>0.15970000000000001</c:v>
                </c:pt>
                <c:pt idx="243">
                  <c:v>0.15970000000000001</c:v>
                </c:pt>
                <c:pt idx="244">
                  <c:v>0.17970000000000003</c:v>
                </c:pt>
                <c:pt idx="245">
                  <c:v>0.17970000000000003</c:v>
                </c:pt>
                <c:pt idx="246">
                  <c:v>0.17489999999999997</c:v>
                </c:pt>
                <c:pt idx="247">
                  <c:v>0.1197</c:v>
                </c:pt>
                <c:pt idx="248">
                  <c:v>0.1237</c:v>
                </c:pt>
                <c:pt idx="249">
                  <c:v>0.28190000000000004</c:v>
                </c:pt>
                <c:pt idx="250">
                  <c:v>0.26389999999999997</c:v>
                </c:pt>
                <c:pt idx="251">
                  <c:v>0.26270000000000004</c:v>
                </c:pt>
                <c:pt idx="252">
                  <c:v>0.28839999999999999</c:v>
                </c:pt>
                <c:pt idx="253">
                  <c:v>0.28839999999999999</c:v>
                </c:pt>
                <c:pt idx="254">
                  <c:v>0.28839999999999999</c:v>
                </c:pt>
                <c:pt idx="255">
                  <c:v>0.28959999999999997</c:v>
                </c:pt>
                <c:pt idx="256">
                  <c:v>0.26959999999999995</c:v>
                </c:pt>
                <c:pt idx="257">
                  <c:v>0.29270000000000002</c:v>
                </c:pt>
                <c:pt idx="258">
                  <c:v>0.27450000000000002</c:v>
                </c:pt>
                <c:pt idx="259">
                  <c:v>0.26060000000000005</c:v>
                </c:pt>
                <c:pt idx="260">
                  <c:v>0.20860000000000001</c:v>
                </c:pt>
                <c:pt idx="261">
                  <c:v>9.3400000000000011E-2</c:v>
                </c:pt>
                <c:pt idx="262">
                  <c:v>0.10690000000000001</c:v>
                </c:pt>
                <c:pt idx="263">
                  <c:v>0.12820000000000001</c:v>
                </c:pt>
                <c:pt idx="264">
                  <c:v>0.1022</c:v>
                </c:pt>
                <c:pt idx="265">
                  <c:v>0.1022</c:v>
                </c:pt>
                <c:pt idx="266">
                  <c:v>0.1022</c:v>
                </c:pt>
                <c:pt idx="267">
                  <c:v>0.10200000000000001</c:v>
                </c:pt>
                <c:pt idx="268">
                  <c:v>0.10200000000000001</c:v>
                </c:pt>
                <c:pt idx="269">
                  <c:v>7.8900000000000012E-2</c:v>
                </c:pt>
                <c:pt idx="270">
                  <c:v>7.8900000000000012E-2</c:v>
                </c:pt>
                <c:pt idx="271">
                  <c:v>7.8900000000000012E-2</c:v>
                </c:pt>
                <c:pt idx="272">
                  <c:v>7.8900000000000012E-2</c:v>
                </c:pt>
                <c:pt idx="273">
                  <c:v>3.5799999999999998E-2</c:v>
                </c:pt>
                <c:pt idx="274">
                  <c:v>2.23E-2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0.12</c:v>
                </c:pt>
                <c:pt idx="291">
                  <c:v>0.12</c:v>
                </c:pt>
                <c:pt idx="292">
                  <c:v>0.1641</c:v>
                </c:pt>
                <c:pt idx="293">
                  <c:v>0.28410000000000002</c:v>
                </c:pt>
                <c:pt idx="294">
                  <c:v>0.40410000000000001</c:v>
                </c:pt>
                <c:pt idx="295">
                  <c:v>0.56410000000000005</c:v>
                </c:pt>
                <c:pt idx="296">
                  <c:v>0.56410000000000005</c:v>
                </c:pt>
                <c:pt idx="297">
                  <c:v>0.61210000000000009</c:v>
                </c:pt>
                <c:pt idx="298">
                  <c:v>0.65710000000000002</c:v>
                </c:pt>
                <c:pt idx="299">
                  <c:v>0.6774</c:v>
                </c:pt>
                <c:pt idx="300">
                  <c:v>0.6774</c:v>
                </c:pt>
                <c:pt idx="301">
                  <c:v>0.6774</c:v>
                </c:pt>
                <c:pt idx="302">
                  <c:v>0.55740000000000001</c:v>
                </c:pt>
                <c:pt idx="303">
                  <c:v>0.60639999999999994</c:v>
                </c:pt>
                <c:pt idx="304">
                  <c:v>0.56229999999999991</c:v>
                </c:pt>
                <c:pt idx="305">
                  <c:v>0.44230000000000003</c:v>
                </c:pt>
                <c:pt idx="306">
                  <c:v>0.32230000000000003</c:v>
                </c:pt>
                <c:pt idx="307">
                  <c:v>0.16230000000000003</c:v>
                </c:pt>
                <c:pt idx="308">
                  <c:v>0.16230000000000003</c:v>
                </c:pt>
                <c:pt idx="309">
                  <c:v>0.1143</c:v>
                </c:pt>
                <c:pt idx="310">
                  <c:v>8.9099999999999999E-2</c:v>
                </c:pt>
                <c:pt idx="311">
                  <c:v>6.88E-2</c:v>
                </c:pt>
                <c:pt idx="312">
                  <c:v>6.88E-2</c:v>
                </c:pt>
                <c:pt idx="313">
                  <c:v>6.88E-2</c:v>
                </c:pt>
                <c:pt idx="314">
                  <c:v>8.9499999999999996E-2</c:v>
                </c:pt>
                <c:pt idx="315">
                  <c:v>4.0500000000000001E-2</c:v>
                </c:pt>
                <c:pt idx="316">
                  <c:v>4.0500000000000001E-2</c:v>
                </c:pt>
                <c:pt idx="317">
                  <c:v>4.0500000000000001E-2</c:v>
                </c:pt>
                <c:pt idx="318">
                  <c:v>4.0500000000000001E-2</c:v>
                </c:pt>
                <c:pt idx="319">
                  <c:v>4.0500000000000001E-2</c:v>
                </c:pt>
                <c:pt idx="320">
                  <c:v>4.0500000000000001E-2</c:v>
                </c:pt>
                <c:pt idx="321">
                  <c:v>4.0500000000000001E-2</c:v>
                </c:pt>
                <c:pt idx="322">
                  <c:v>2.0700000000000003E-2</c:v>
                </c:pt>
                <c:pt idx="323">
                  <c:v>2.0700000000000003E-2</c:v>
                </c:pt>
                <c:pt idx="324">
                  <c:v>2.0700000000000003E-2</c:v>
                </c:pt>
                <c:pt idx="325">
                  <c:v>2.0700000000000003E-2</c:v>
                </c:pt>
                <c:pt idx="326">
                  <c:v>1.9100000000000002E-3</c:v>
                </c:pt>
                <c:pt idx="327">
                  <c:v>1.9100000000000002E-3</c:v>
                </c:pt>
                <c:pt idx="328">
                  <c:v>1.9100000000000002E-3</c:v>
                </c:pt>
                <c:pt idx="329">
                  <c:v>1.9100000000000002E-3</c:v>
                </c:pt>
                <c:pt idx="330">
                  <c:v>1.9100000000000002E-3</c:v>
                </c:pt>
                <c:pt idx="331">
                  <c:v>1.9100000000000002E-3</c:v>
                </c:pt>
                <c:pt idx="332">
                  <c:v>1.9100000000000002E-3</c:v>
                </c:pt>
                <c:pt idx="333">
                  <c:v>1.9100000000000002E-3</c:v>
                </c:pt>
                <c:pt idx="334">
                  <c:v>1.9100000000000002E-3</c:v>
                </c:pt>
                <c:pt idx="335">
                  <c:v>1.9100000000000002E-3</c:v>
                </c:pt>
                <c:pt idx="336">
                  <c:v>1.9100000000000002E-3</c:v>
                </c:pt>
                <c:pt idx="337">
                  <c:v>1.9100000000000002E-3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2.0200000000000003E-2</c:v>
                </c:pt>
                <c:pt idx="404">
                  <c:v>2.0200000000000003E-2</c:v>
                </c:pt>
                <c:pt idx="405">
                  <c:v>2.0200000000000003E-2</c:v>
                </c:pt>
                <c:pt idx="406">
                  <c:v>2.0200000000000003E-2</c:v>
                </c:pt>
                <c:pt idx="407">
                  <c:v>9.0200000000000002E-2</c:v>
                </c:pt>
                <c:pt idx="408">
                  <c:v>9.0200000000000002E-2</c:v>
                </c:pt>
                <c:pt idx="409">
                  <c:v>9.0200000000000002E-2</c:v>
                </c:pt>
                <c:pt idx="410">
                  <c:v>9.0200000000000002E-2</c:v>
                </c:pt>
                <c:pt idx="411">
                  <c:v>9.0200000000000002E-2</c:v>
                </c:pt>
                <c:pt idx="412">
                  <c:v>9.0200000000000002E-2</c:v>
                </c:pt>
                <c:pt idx="413">
                  <c:v>9.0200000000000002E-2</c:v>
                </c:pt>
                <c:pt idx="414">
                  <c:v>0.2802</c:v>
                </c:pt>
                <c:pt idx="415">
                  <c:v>0.44040000000000001</c:v>
                </c:pt>
                <c:pt idx="416">
                  <c:v>0.44040000000000001</c:v>
                </c:pt>
                <c:pt idx="417">
                  <c:v>0.44040000000000001</c:v>
                </c:pt>
                <c:pt idx="418">
                  <c:v>0.44040000000000001</c:v>
                </c:pt>
                <c:pt idx="419">
                  <c:v>0.37040000000000001</c:v>
                </c:pt>
                <c:pt idx="420">
                  <c:v>0.37040000000000001</c:v>
                </c:pt>
                <c:pt idx="421">
                  <c:v>0.37040000000000001</c:v>
                </c:pt>
                <c:pt idx="422">
                  <c:v>0.37040000000000001</c:v>
                </c:pt>
                <c:pt idx="423">
                  <c:v>0.37040000000000001</c:v>
                </c:pt>
                <c:pt idx="424">
                  <c:v>0.37040000000000001</c:v>
                </c:pt>
                <c:pt idx="425">
                  <c:v>0.37040000000000001</c:v>
                </c:pt>
                <c:pt idx="426">
                  <c:v>0.1804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0.48699999999999999</c:v>
                </c:pt>
                <c:pt idx="577">
                  <c:v>0.72899999999999998</c:v>
                </c:pt>
                <c:pt idx="578">
                  <c:v>0.92700000000000005</c:v>
                </c:pt>
                <c:pt idx="579">
                  <c:v>1.169</c:v>
                </c:pt>
                <c:pt idx="580">
                  <c:v>1.4770000000000001</c:v>
                </c:pt>
                <c:pt idx="581">
                  <c:v>1.851</c:v>
                </c:pt>
                <c:pt idx="582">
                  <c:v>2.137</c:v>
                </c:pt>
                <c:pt idx="583">
                  <c:v>2.5329999999999999</c:v>
                </c:pt>
                <c:pt idx="584">
                  <c:v>2.621</c:v>
                </c:pt>
                <c:pt idx="585">
                  <c:v>2.9510000000000001</c:v>
                </c:pt>
                <c:pt idx="586">
                  <c:v>3.0510000000000002</c:v>
                </c:pt>
                <c:pt idx="587">
                  <c:v>2.9910000000000001</c:v>
                </c:pt>
                <c:pt idx="588">
                  <c:v>2.9060000000000001</c:v>
                </c:pt>
                <c:pt idx="589">
                  <c:v>2.7960000000000003</c:v>
                </c:pt>
                <c:pt idx="590">
                  <c:v>2.6640000000000001</c:v>
                </c:pt>
                <c:pt idx="591">
                  <c:v>2.5100000000000002</c:v>
                </c:pt>
                <c:pt idx="592">
                  <c:v>2.3780000000000001</c:v>
                </c:pt>
                <c:pt idx="593">
                  <c:v>2.3728000000000002</c:v>
                </c:pt>
                <c:pt idx="594">
                  <c:v>2.1528</c:v>
                </c:pt>
                <c:pt idx="595">
                  <c:v>1.8888</c:v>
                </c:pt>
                <c:pt idx="596">
                  <c:v>1.8888</c:v>
                </c:pt>
                <c:pt idx="597">
                  <c:v>1.6908000000000001</c:v>
                </c:pt>
                <c:pt idx="598">
                  <c:v>1.5568</c:v>
                </c:pt>
                <c:pt idx="599">
                  <c:v>1.4468000000000001</c:v>
                </c:pt>
                <c:pt idx="600">
                  <c:v>1.4898</c:v>
                </c:pt>
                <c:pt idx="601">
                  <c:v>1.4898</c:v>
                </c:pt>
                <c:pt idx="602">
                  <c:v>1.5758000000000001</c:v>
                </c:pt>
                <c:pt idx="603">
                  <c:v>1.5804000000000002</c:v>
                </c:pt>
                <c:pt idx="604">
                  <c:v>1.5644000000000005</c:v>
                </c:pt>
                <c:pt idx="605">
                  <c:v>1.2527000000000004</c:v>
                </c:pt>
                <c:pt idx="606">
                  <c:v>1.2087000000000003</c:v>
                </c:pt>
                <c:pt idx="607">
                  <c:v>1.0767000000000002</c:v>
                </c:pt>
                <c:pt idx="608">
                  <c:v>1.1777000000000002</c:v>
                </c:pt>
                <c:pt idx="609">
                  <c:v>1.2897000000000005</c:v>
                </c:pt>
                <c:pt idx="610">
                  <c:v>1.4197000000000009</c:v>
                </c:pt>
                <c:pt idx="611">
                  <c:v>1.8378000000000008</c:v>
                </c:pt>
                <c:pt idx="612">
                  <c:v>2.0009000000000006</c:v>
                </c:pt>
                <c:pt idx="613">
                  <c:v>2.3418000000000005</c:v>
                </c:pt>
                <c:pt idx="614">
                  <c:v>2.4532000000000007</c:v>
                </c:pt>
                <c:pt idx="615">
                  <c:v>2.6640000000000001</c:v>
                </c:pt>
                <c:pt idx="616">
                  <c:v>2.8340000000000001</c:v>
                </c:pt>
                <c:pt idx="617">
                  <c:v>3.2009000000000007</c:v>
                </c:pt>
                <c:pt idx="618">
                  <c:v>3.5951000000000004</c:v>
                </c:pt>
                <c:pt idx="619">
                  <c:v>3.9401000000000006</c:v>
                </c:pt>
                <c:pt idx="620">
                  <c:v>3.9399000000000006</c:v>
                </c:pt>
                <c:pt idx="621">
                  <c:v>4.0180000000000007</c:v>
                </c:pt>
                <c:pt idx="622">
                  <c:v>4.3005000000000013</c:v>
                </c:pt>
                <c:pt idx="623">
                  <c:v>4.3661000000000003</c:v>
                </c:pt>
                <c:pt idx="624">
                  <c:v>4.476700000000001</c:v>
                </c:pt>
                <c:pt idx="625">
                  <c:v>4.4838000000000005</c:v>
                </c:pt>
                <c:pt idx="626">
                  <c:v>4.5859000000000005</c:v>
                </c:pt>
                <c:pt idx="627">
                  <c:v>4.3741000000000003</c:v>
                </c:pt>
                <c:pt idx="628">
                  <c:v>4.0441000000000003</c:v>
                </c:pt>
                <c:pt idx="629">
                  <c:v>3.6421000000000006</c:v>
                </c:pt>
                <c:pt idx="630">
                  <c:v>3.2720000000000002</c:v>
                </c:pt>
                <c:pt idx="631">
                  <c:v>3.0871999999999997</c:v>
                </c:pt>
                <c:pt idx="632">
                  <c:v>3.6511</c:v>
                </c:pt>
                <c:pt idx="633">
                  <c:v>4.0457999999999998</c:v>
                </c:pt>
                <c:pt idx="634">
                  <c:v>3.8351000000000002</c:v>
                </c:pt>
                <c:pt idx="635">
                  <c:v>4.0066999999999995</c:v>
                </c:pt>
                <c:pt idx="636">
                  <c:v>4.1970999999999998</c:v>
                </c:pt>
                <c:pt idx="637">
                  <c:v>4.0846999999999998</c:v>
                </c:pt>
                <c:pt idx="638">
                  <c:v>3.8775999999999997</c:v>
                </c:pt>
                <c:pt idx="639">
                  <c:v>3.8550999999999997</c:v>
                </c:pt>
                <c:pt idx="640">
                  <c:v>3.8771999999999993</c:v>
                </c:pt>
                <c:pt idx="641">
                  <c:v>3.8771999999999993</c:v>
                </c:pt>
                <c:pt idx="642">
                  <c:v>3.8980999999999999</c:v>
                </c:pt>
                <c:pt idx="643">
                  <c:v>3.8519000000000001</c:v>
                </c:pt>
                <c:pt idx="644">
                  <c:v>3.2133999999999996</c:v>
                </c:pt>
                <c:pt idx="645">
                  <c:v>2.7776999999999994</c:v>
                </c:pt>
                <c:pt idx="646">
                  <c:v>3.0384999999999991</c:v>
                </c:pt>
                <c:pt idx="647">
                  <c:v>2.7473999999999998</c:v>
                </c:pt>
                <c:pt idx="648">
                  <c:v>2.3125000000000004</c:v>
                </c:pt>
                <c:pt idx="649">
                  <c:v>2.0370000000000008</c:v>
                </c:pt>
                <c:pt idx="650">
                  <c:v>2.0168000000000013</c:v>
                </c:pt>
                <c:pt idx="651">
                  <c:v>1.9937000000000011</c:v>
                </c:pt>
                <c:pt idx="652">
                  <c:v>1.9716000000000014</c:v>
                </c:pt>
                <c:pt idx="653">
                  <c:v>1.9496000000000013</c:v>
                </c:pt>
                <c:pt idx="654">
                  <c:v>1.8826000000000014</c:v>
                </c:pt>
                <c:pt idx="655">
                  <c:v>1.7686000000000013</c:v>
                </c:pt>
                <c:pt idx="656">
                  <c:v>1.6544000000000014</c:v>
                </c:pt>
                <c:pt idx="657">
                  <c:v>1.3733000000000015</c:v>
                </c:pt>
                <c:pt idx="658">
                  <c:v>0.80070000000000163</c:v>
                </c:pt>
                <c:pt idx="659">
                  <c:v>0.41450000000000137</c:v>
                </c:pt>
                <c:pt idx="660">
                  <c:v>0.27630000000000066</c:v>
                </c:pt>
                <c:pt idx="661">
                  <c:v>0.38960000000000039</c:v>
                </c:pt>
                <c:pt idx="662">
                  <c:v>0.48180000000000017</c:v>
                </c:pt>
                <c:pt idx="663">
                  <c:v>0.48190000000000011</c:v>
                </c:pt>
                <c:pt idx="664">
                  <c:v>0.57410000000000017</c:v>
                </c:pt>
                <c:pt idx="665">
                  <c:v>0.73530000000000018</c:v>
                </c:pt>
                <c:pt idx="666">
                  <c:v>0.73530000000000018</c:v>
                </c:pt>
                <c:pt idx="667">
                  <c:v>0.80440000000000056</c:v>
                </c:pt>
                <c:pt idx="668">
                  <c:v>0.85050000000000059</c:v>
                </c:pt>
                <c:pt idx="669">
                  <c:v>0.94260000000000066</c:v>
                </c:pt>
                <c:pt idx="670">
                  <c:v>1.0347000000000006</c:v>
                </c:pt>
                <c:pt idx="671">
                  <c:v>1.1035000000000004</c:v>
                </c:pt>
                <c:pt idx="672">
                  <c:v>1.1496000000000004</c:v>
                </c:pt>
                <c:pt idx="673">
                  <c:v>1.0363000000000002</c:v>
                </c:pt>
                <c:pt idx="674">
                  <c:v>0.80590000000000017</c:v>
                </c:pt>
                <c:pt idx="675">
                  <c:v>0.78280000000000027</c:v>
                </c:pt>
                <c:pt idx="676">
                  <c:v>0.73670000000000024</c:v>
                </c:pt>
                <c:pt idx="677">
                  <c:v>0.62160000000000015</c:v>
                </c:pt>
                <c:pt idx="678">
                  <c:v>0.64460000000000017</c:v>
                </c:pt>
                <c:pt idx="679">
                  <c:v>0.5754999999999999</c:v>
                </c:pt>
                <c:pt idx="680">
                  <c:v>0.52939999999999987</c:v>
                </c:pt>
                <c:pt idx="681">
                  <c:v>0.43729999999999986</c:v>
                </c:pt>
                <c:pt idx="682">
                  <c:v>0.34519999999999995</c:v>
                </c:pt>
                <c:pt idx="683">
                  <c:v>0.27639999999999992</c:v>
                </c:pt>
                <c:pt idx="684">
                  <c:v>0.2303</c:v>
                </c:pt>
                <c:pt idx="685">
                  <c:v>0.13819999999999999</c:v>
                </c:pt>
                <c:pt idx="686">
                  <c:v>0.13819999999999999</c:v>
                </c:pt>
                <c:pt idx="687">
                  <c:v>0.11520000000000001</c:v>
                </c:pt>
                <c:pt idx="688">
                  <c:v>6.9099999999999995E-2</c:v>
                </c:pt>
                <c:pt idx="689">
                  <c:v>2.3E-2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44-4810-9A6A-AB37C95E747C}"/>
            </c:ext>
          </c:extLst>
        </c:ser>
        <c:ser>
          <c:idx val="8"/>
          <c:order val="8"/>
          <c:tx>
            <c:strRef>
              <c:f>ChartData!$J$2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ChartData!$J$3:$J$747</c:f>
              <c:numCache>
                <c:formatCode>#,##0</c:formatCode>
                <c:ptCount val="745"/>
                <c:pt idx="0">
                  <c:v>3.2721999999999696</c:v>
                </c:pt>
                <c:pt idx="1">
                  <c:v>4.1874000000000251</c:v>
                </c:pt>
                <c:pt idx="2">
                  <c:v>4.4834000000000174</c:v>
                </c:pt>
                <c:pt idx="3">
                  <c:v>4.5666000000000224</c:v>
                </c:pt>
                <c:pt idx="4">
                  <c:v>4.8232000000000141</c:v>
                </c:pt>
                <c:pt idx="5">
                  <c:v>5.982700000000051</c:v>
                </c:pt>
                <c:pt idx="6">
                  <c:v>7.2042000000000144</c:v>
                </c:pt>
                <c:pt idx="7">
                  <c:v>7.1381999999999834</c:v>
                </c:pt>
                <c:pt idx="8">
                  <c:v>7.6971000000000345</c:v>
                </c:pt>
                <c:pt idx="9">
                  <c:v>8.2017000000000166</c:v>
                </c:pt>
                <c:pt idx="10">
                  <c:v>7.7837999999999852</c:v>
                </c:pt>
                <c:pt idx="11">
                  <c:v>7.3392000000000053</c:v>
                </c:pt>
                <c:pt idx="12">
                  <c:v>7.4398000000000195</c:v>
                </c:pt>
                <c:pt idx="13">
                  <c:v>6.8936000000000206</c:v>
                </c:pt>
                <c:pt idx="14">
                  <c:v>6.9232999999999549</c:v>
                </c:pt>
                <c:pt idx="15">
                  <c:v>7.1227999999999838</c:v>
                </c:pt>
                <c:pt idx="16">
                  <c:v>7.2218000000000302</c:v>
                </c:pt>
                <c:pt idx="17">
                  <c:v>6.6593999999999482</c:v>
                </c:pt>
                <c:pt idx="18">
                  <c:v>6.6275000000000546</c:v>
                </c:pt>
                <c:pt idx="19">
                  <c:v>6.6439000000000306</c:v>
                </c:pt>
                <c:pt idx="20">
                  <c:v>7.1033999999999367</c:v>
                </c:pt>
                <c:pt idx="21">
                  <c:v>7.0649999999999977</c:v>
                </c:pt>
                <c:pt idx="22">
                  <c:v>8.2558999999999969</c:v>
                </c:pt>
                <c:pt idx="23">
                  <c:v>9.1496000000000208</c:v>
                </c:pt>
                <c:pt idx="24">
                  <c:v>10.177599999999984</c:v>
                </c:pt>
                <c:pt idx="25">
                  <c:v>11.342300000000023</c:v>
                </c:pt>
                <c:pt idx="26">
                  <c:v>12.195300000000032</c:v>
                </c:pt>
                <c:pt idx="27">
                  <c:v>12.691599999999994</c:v>
                </c:pt>
                <c:pt idx="28">
                  <c:v>12.736000000000104</c:v>
                </c:pt>
                <c:pt idx="29">
                  <c:v>12.605700000000127</c:v>
                </c:pt>
                <c:pt idx="30">
                  <c:v>11.731499999999983</c:v>
                </c:pt>
                <c:pt idx="31">
                  <c:v>11.790500000000065</c:v>
                </c:pt>
                <c:pt idx="32">
                  <c:v>11.102399999999989</c:v>
                </c:pt>
                <c:pt idx="33">
                  <c:v>10.590899999999976</c:v>
                </c:pt>
                <c:pt idx="34">
                  <c:v>9.8887999999999465</c:v>
                </c:pt>
                <c:pt idx="35">
                  <c:v>9.6141999999999825</c:v>
                </c:pt>
                <c:pt idx="36">
                  <c:v>8.8866999999999052</c:v>
                </c:pt>
                <c:pt idx="37">
                  <c:v>8.0059999999999718</c:v>
                </c:pt>
                <c:pt idx="38">
                  <c:v>7.4217999999999051</c:v>
                </c:pt>
                <c:pt idx="39">
                  <c:v>7.1177999999998747</c:v>
                </c:pt>
                <c:pt idx="40">
                  <c:v>7.155900000000031</c:v>
                </c:pt>
                <c:pt idx="41">
                  <c:v>7.8904000000000565</c:v>
                </c:pt>
                <c:pt idx="42">
                  <c:v>9.5906000000000518</c:v>
                </c:pt>
                <c:pt idx="43">
                  <c:v>9.4246000000001118</c:v>
                </c:pt>
                <c:pt idx="44">
                  <c:v>9.734800000000007</c:v>
                </c:pt>
                <c:pt idx="45">
                  <c:v>9.9934000000000083</c:v>
                </c:pt>
                <c:pt idx="46">
                  <c:v>9.2286000000000854</c:v>
                </c:pt>
                <c:pt idx="47">
                  <c:v>8.4114999999999895</c:v>
                </c:pt>
                <c:pt idx="48">
                  <c:v>7.8185000000000286</c:v>
                </c:pt>
                <c:pt idx="49">
                  <c:v>7.1897000000000162</c:v>
                </c:pt>
                <c:pt idx="50">
                  <c:v>6.6970999999999776</c:v>
                </c:pt>
                <c:pt idx="51">
                  <c:v>6.1920999999998685</c:v>
                </c:pt>
                <c:pt idx="52">
                  <c:v>5.7561000000000035</c:v>
                </c:pt>
                <c:pt idx="53">
                  <c:v>4.7251999999999157</c:v>
                </c:pt>
                <c:pt idx="54">
                  <c:v>3.9741999999999962</c:v>
                </c:pt>
                <c:pt idx="55">
                  <c:v>5.3546000000000049</c:v>
                </c:pt>
                <c:pt idx="56">
                  <c:v>5.3771999999999593</c:v>
                </c:pt>
                <c:pt idx="57">
                  <c:v>5.1135000000000446</c:v>
                </c:pt>
                <c:pt idx="58">
                  <c:v>6.3278000000000247</c:v>
                </c:pt>
                <c:pt idx="59">
                  <c:v>6.8653999999999087</c:v>
                </c:pt>
                <c:pt idx="60">
                  <c:v>7.4784000000000219</c:v>
                </c:pt>
                <c:pt idx="61">
                  <c:v>8.633700000000033</c:v>
                </c:pt>
                <c:pt idx="62">
                  <c:v>9.1871999999999048</c:v>
                </c:pt>
                <c:pt idx="63">
                  <c:v>10.08829999999989</c:v>
                </c:pt>
                <c:pt idx="64">
                  <c:v>10.862499999999955</c:v>
                </c:pt>
                <c:pt idx="65">
                  <c:v>11.435400000000016</c:v>
                </c:pt>
                <c:pt idx="66">
                  <c:v>10.877099999999928</c:v>
                </c:pt>
                <c:pt idx="67">
                  <c:v>10.387100000000032</c:v>
                </c:pt>
                <c:pt idx="68">
                  <c:v>11.837600000000066</c:v>
                </c:pt>
                <c:pt idx="69">
                  <c:v>12.877400000000051</c:v>
                </c:pt>
                <c:pt idx="70">
                  <c:v>12.307000000000016</c:v>
                </c:pt>
                <c:pt idx="71">
                  <c:v>13.169900000000041</c:v>
                </c:pt>
                <c:pt idx="72">
                  <c:v>13.247100000000017</c:v>
                </c:pt>
                <c:pt idx="73">
                  <c:v>12.693200000000047</c:v>
                </c:pt>
                <c:pt idx="74">
                  <c:v>12.49369999999999</c:v>
                </c:pt>
                <c:pt idx="75">
                  <c:v>12.300100000000043</c:v>
                </c:pt>
                <c:pt idx="76">
                  <c:v>12.270500000000055</c:v>
                </c:pt>
                <c:pt idx="77">
                  <c:v>13.223500000000058</c:v>
                </c:pt>
                <c:pt idx="78">
                  <c:v>13.734800000000035</c:v>
                </c:pt>
                <c:pt idx="79">
                  <c:v>13.372400000000056</c:v>
                </c:pt>
                <c:pt idx="80">
                  <c:v>12.769200000000012</c:v>
                </c:pt>
                <c:pt idx="81">
                  <c:v>12.041300000000007</c:v>
                </c:pt>
                <c:pt idx="82">
                  <c:v>13.334000000000032</c:v>
                </c:pt>
                <c:pt idx="83">
                  <c:v>13.693200000000047</c:v>
                </c:pt>
                <c:pt idx="84">
                  <c:v>13.679800000000029</c:v>
                </c:pt>
                <c:pt idx="85">
                  <c:v>14.019899999999978</c:v>
                </c:pt>
                <c:pt idx="86">
                  <c:v>13.967199999999991</c:v>
                </c:pt>
                <c:pt idx="87">
                  <c:v>13.875299999999953</c:v>
                </c:pt>
                <c:pt idx="88">
                  <c:v>13.795700000000011</c:v>
                </c:pt>
                <c:pt idx="89">
                  <c:v>12.871900000000011</c:v>
                </c:pt>
                <c:pt idx="90">
                  <c:v>12.574600000000004</c:v>
                </c:pt>
                <c:pt idx="91">
                  <c:v>12.665600000000012</c:v>
                </c:pt>
                <c:pt idx="92">
                  <c:v>11.116000000000014</c:v>
                </c:pt>
                <c:pt idx="93">
                  <c:v>10.507300000000001</c:v>
                </c:pt>
                <c:pt idx="94">
                  <c:v>9.051400000000001</c:v>
                </c:pt>
                <c:pt idx="95">
                  <c:v>7.874299999999991</c:v>
                </c:pt>
                <c:pt idx="96">
                  <c:v>7.5390000000000299</c:v>
                </c:pt>
                <c:pt idx="97">
                  <c:v>7.1398999999999972</c:v>
                </c:pt>
                <c:pt idx="98">
                  <c:v>7.167900000000003</c:v>
                </c:pt>
                <c:pt idx="99">
                  <c:v>7.0930000000000035</c:v>
                </c:pt>
                <c:pt idx="100">
                  <c:v>7.9040999999999997</c:v>
                </c:pt>
                <c:pt idx="101">
                  <c:v>9.0883000000000038</c:v>
                </c:pt>
                <c:pt idx="102">
                  <c:v>9.257000000000005</c:v>
                </c:pt>
                <c:pt idx="103">
                  <c:v>8.9569000000000187</c:v>
                </c:pt>
                <c:pt idx="104">
                  <c:v>9.5568000000000097</c:v>
                </c:pt>
                <c:pt idx="105">
                  <c:v>10.386400000000037</c:v>
                </c:pt>
                <c:pt idx="106">
                  <c:v>11.142800000000022</c:v>
                </c:pt>
                <c:pt idx="107">
                  <c:v>11.596200000000039</c:v>
                </c:pt>
                <c:pt idx="108">
                  <c:v>11.730100000000022</c:v>
                </c:pt>
                <c:pt idx="109">
                  <c:v>12.224008000000055</c:v>
                </c:pt>
                <c:pt idx="110">
                  <c:v>12.533589000000035</c:v>
                </c:pt>
                <c:pt idx="111">
                  <c:v>13.603068000000007</c:v>
                </c:pt>
                <c:pt idx="112">
                  <c:v>13.784989000000053</c:v>
                </c:pt>
                <c:pt idx="113">
                  <c:v>13.970719000000088</c:v>
                </c:pt>
                <c:pt idx="114">
                  <c:v>14.634803000000034</c:v>
                </c:pt>
                <c:pt idx="115">
                  <c:v>15.286896999999954</c:v>
                </c:pt>
                <c:pt idx="116">
                  <c:v>15.410329999999988</c:v>
                </c:pt>
                <c:pt idx="117">
                  <c:v>16.474224999999876</c:v>
                </c:pt>
                <c:pt idx="118">
                  <c:v>16.858975999999984</c:v>
                </c:pt>
                <c:pt idx="119">
                  <c:v>16.033208999999886</c:v>
                </c:pt>
                <c:pt idx="120">
                  <c:v>15.550567999999942</c:v>
                </c:pt>
                <c:pt idx="121">
                  <c:v>14.754527999999993</c:v>
                </c:pt>
                <c:pt idx="122">
                  <c:v>14.292680999999959</c:v>
                </c:pt>
                <c:pt idx="123">
                  <c:v>12.774342999999988</c:v>
                </c:pt>
                <c:pt idx="124">
                  <c:v>11.092983999999831</c:v>
                </c:pt>
                <c:pt idx="125">
                  <c:v>9.0894379999998591</c:v>
                </c:pt>
                <c:pt idx="126">
                  <c:v>7.5360040000000481</c:v>
                </c:pt>
                <c:pt idx="127">
                  <c:v>6.1805200000000013</c:v>
                </c:pt>
                <c:pt idx="128">
                  <c:v>5.347362999999973</c:v>
                </c:pt>
                <c:pt idx="129">
                  <c:v>3.2298700000000622</c:v>
                </c:pt>
                <c:pt idx="130">
                  <c:v>1.5789999999999509</c:v>
                </c:pt>
                <c:pt idx="131">
                  <c:v>1.4843479999998976</c:v>
                </c:pt>
                <c:pt idx="132">
                  <c:v>1.6986610000000724</c:v>
                </c:pt>
                <c:pt idx="133">
                  <c:v>1.5455200000000104</c:v>
                </c:pt>
                <c:pt idx="134">
                  <c:v>1.3405979999999431</c:v>
                </c:pt>
                <c:pt idx="135">
                  <c:v>1.2930299999999306</c:v>
                </c:pt>
                <c:pt idx="136">
                  <c:v>1.3476439999999457</c:v>
                </c:pt>
                <c:pt idx="137">
                  <c:v>1.2563450000000103</c:v>
                </c:pt>
                <c:pt idx="138">
                  <c:v>1.373408999999981</c:v>
                </c:pt>
                <c:pt idx="139">
                  <c:v>1.5395340000000033</c:v>
                </c:pt>
                <c:pt idx="140">
                  <c:v>1.6620399999999336</c:v>
                </c:pt>
                <c:pt idx="141">
                  <c:v>2.1199700000001371</c:v>
                </c:pt>
                <c:pt idx="142">
                  <c:v>2.4516879999999901</c:v>
                </c:pt>
                <c:pt idx="143">
                  <c:v>2.455323999999905</c:v>
                </c:pt>
                <c:pt idx="144">
                  <c:v>2.7784139999999979</c:v>
                </c:pt>
                <c:pt idx="145">
                  <c:v>2.9613310000000297</c:v>
                </c:pt>
                <c:pt idx="146">
                  <c:v>3.0956629999998313</c:v>
                </c:pt>
                <c:pt idx="147">
                  <c:v>3.2149649999999497</c:v>
                </c:pt>
                <c:pt idx="148">
                  <c:v>3.1380719999999656</c:v>
                </c:pt>
                <c:pt idx="149">
                  <c:v>3.1909950000000435</c:v>
                </c:pt>
                <c:pt idx="150">
                  <c:v>2.9012819999999806</c:v>
                </c:pt>
                <c:pt idx="151">
                  <c:v>2.7234420000000341</c:v>
                </c:pt>
                <c:pt idx="152">
                  <c:v>2.6016980000000558</c:v>
                </c:pt>
                <c:pt idx="153">
                  <c:v>2.2964449999999772</c:v>
                </c:pt>
                <c:pt idx="154">
                  <c:v>2.305246000000011</c:v>
                </c:pt>
                <c:pt idx="155">
                  <c:v>2.1758979999999326</c:v>
                </c:pt>
                <c:pt idx="156">
                  <c:v>1.699628999999959</c:v>
                </c:pt>
                <c:pt idx="157">
                  <c:v>1.4470749999999839</c:v>
                </c:pt>
                <c:pt idx="158">
                  <c:v>1.242746000000011</c:v>
                </c:pt>
                <c:pt idx="159">
                  <c:v>1.1090020000000038</c:v>
                </c:pt>
                <c:pt idx="160">
                  <c:v>1.0891699999999958</c:v>
                </c:pt>
                <c:pt idx="161">
                  <c:v>1.0162339999999972</c:v>
                </c:pt>
                <c:pt idx="162">
                  <c:v>0.95623300000002587</c:v>
                </c:pt>
                <c:pt idx="163">
                  <c:v>0.89557399999995368</c:v>
                </c:pt>
                <c:pt idx="164">
                  <c:v>0.84625199999996426</c:v>
                </c:pt>
                <c:pt idx="165">
                  <c:v>0.65396799999999189</c:v>
                </c:pt>
                <c:pt idx="166">
                  <c:v>0.34387399999994273</c:v>
                </c:pt>
                <c:pt idx="167">
                  <c:v>0.31486499999999751</c:v>
                </c:pt>
                <c:pt idx="168">
                  <c:v>0.21057199999997067</c:v>
                </c:pt>
                <c:pt idx="191">
                  <c:v>0</c:v>
                </c:pt>
                <c:pt idx="192">
                  <c:v>3.4000000000006025E-2</c:v>
                </c:pt>
                <c:pt idx="193">
                  <c:v>3.4000000000006025E-2</c:v>
                </c:pt>
                <c:pt idx="194">
                  <c:v>5.6100000000014916E-2</c:v>
                </c:pt>
                <c:pt idx="195">
                  <c:v>7.7100000000029922E-2</c:v>
                </c:pt>
                <c:pt idx="196">
                  <c:v>9.8100000000002296E-2</c:v>
                </c:pt>
                <c:pt idx="197">
                  <c:v>0.10170000000000812</c:v>
                </c:pt>
                <c:pt idx="198">
                  <c:v>0.15930000000000177</c:v>
                </c:pt>
                <c:pt idx="199">
                  <c:v>1.4445000000000192</c:v>
                </c:pt>
                <c:pt idx="200">
                  <c:v>1.7528000000000077</c:v>
                </c:pt>
                <c:pt idx="201">
                  <c:v>2.609800000000007</c:v>
                </c:pt>
                <c:pt idx="202">
                  <c:v>2.6540999999999855</c:v>
                </c:pt>
                <c:pt idx="203">
                  <c:v>2.6578999999999979</c:v>
                </c:pt>
                <c:pt idx="204">
                  <c:v>2.9827999999999975</c:v>
                </c:pt>
                <c:pt idx="205">
                  <c:v>3.0378000000000043</c:v>
                </c:pt>
                <c:pt idx="206">
                  <c:v>3.060600000000008</c:v>
                </c:pt>
                <c:pt idx="207">
                  <c:v>3.3209000000000231</c:v>
                </c:pt>
                <c:pt idx="208">
                  <c:v>3.3301000000000016</c:v>
                </c:pt>
                <c:pt idx="209">
                  <c:v>3.313500000000019</c:v>
                </c:pt>
                <c:pt idx="210">
                  <c:v>3.2965999999999838</c:v>
                </c:pt>
                <c:pt idx="211">
                  <c:v>2.0337999999999994</c:v>
                </c:pt>
                <c:pt idx="212">
                  <c:v>2.1537999999999897</c:v>
                </c:pt>
                <c:pt idx="213">
                  <c:v>1.3198999999999899</c:v>
                </c:pt>
                <c:pt idx="214">
                  <c:v>1.3205999999999847</c:v>
                </c:pt>
                <c:pt idx="215">
                  <c:v>1.3645999999999958</c:v>
                </c:pt>
                <c:pt idx="216">
                  <c:v>1.037700000000001</c:v>
                </c:pt>
                <c:pt idx="217">
                  <c:v>1.0047999999999888</c:v>
                </c:pt>
                <c:pt idx="218">
                  <c:v>0.99830000000002883</c:v>
                </c:pt>
                <c:pt idx="219">
                  <c:v>0.8165000000000191</c:v>
                </c:pt>
                <c:pt idx="220">
                  <c:v>0.80840000000003442</c:v>
                </c:pt>
                <c:pt idx="221">
                  <c:v>0.84399999999999409</c:v>
                </c:pt>
                <c:pt idx="222">
                  <c:v>0.82600000000002183</c:v>
                </c:pt>
                <c:pt idx="223">
                  <c:v>0.85860000000002401</c:v>
                </c:pt>
                <c:pt idx="224">
                  <c:v>0.43030000000001678</c:v>
                </c:pt>
                <c:pt idx="225">
                  <c:v>0.50120000000001141</c:v>
                </c:pt>
                <c:pt idx="226">
                  <c:v>0.48340000000001737</c:v>
                </c:pt>
                <c:pt idx="227">
                  <c:v>0.51779999999999404</c:v>
                </c:pt>
                <c:pt idx="228">
                  <c:v>0.53439999999997667</c:v>
                </c:pt>
                <c:pt idx="229">
                  <c:v>0.53650000000001796</c:v>
                </c:pt>
                <c:pt idx="230">
                  <c:v>0.51390000000003511</c:v>
                </c:pt>
                <c:pt idx="231">
                  <c:v>0.51880000000002724</c:v>
                </c:pt>
                <c:pt idx="232">
                  <c:v>0.55709999999996285</c:v>
                </c:pt>
                <c:pt idx="233">
                  <c:v>0.54470000000003438</c:v>
                </c:pt>
                <c:pt idx="234">
                  <c:v>0.52199999999996294</c:v>
                </c:pt>
                <c:pt idx="235">
                  <c:v>0.51859999999993533</c:v>
                </c:pt>
                <c:pt idx="236">
                  <c:v>0.62029999999998608</c:v>
                </c:pt>
                <c:pt idx="237">
                  <c:v>0.69220000000004234</c:v>
                </c:pt>
                <c:pt idx="238">
                  <c:v>0.86190000000001987</c:v>
                </c:pt>
                <c:pt idx="239">
                  <c:v>0.91790000000000305</c:v>
                </c:pt>
                <c:pt idx="240">
                  <c:v>1.0738999999999805</c:v>
                </c:pt>
                <c:pt idx="241">
                  <c:v>1.1961000000000013</c:v>
                </c:pt>
                <c:pt idx="242">
                  <c:v>1.3129999999999882</c:v>
                </c:pt>
                <c:pt idx="243">
                  <c:v>1.3726000000000056</c:v>
                </c:pt>
                <c:pt idx="244">
                  <c:v>1.3123999999999967</c:v>
                </c:pt>
                <c:pt idx="245">
                  <c:v>1.3331999999999908</c:v>
                </c:pt>
                <c:pt idx="246">
                  <c:v>1.3692000000000206</c:v>
                </c:pt>
                <c:pt idx="247">
                  <c:v>1.401100000000028</c:v>
                </c:pt>
                <c:pt idx="248">
                  <c:v>1.4405000000000143</c:v>
                </c:pt>
                <c:pt idx="249">
                  <c:v>1.3950000000000102</c:v>
                </c:pt>
                <c:pt idx="250">
                  <c:v>1.3341999999999956</c:v>
                </c:pt>
                <c:pt idx="251">
                  <c:v>1.4076999999999913</c:v>
                </c:pt>
                <c:pt idx="252">
                  <c:v>1.2583000000000197</c:v>
                </c:pt>
                <c:pt idx="253">
                  <c:v>1.2197000000000031</c:v>
                </c:pt>
                <c:pt idx="254">
                  <c:v>1.1792000000000016</c:v>
                </c:pt>
                <c:pt idx="255">
                  <c:v>1.0581000000000103</c:v>
                </c:pt>
                <c:pt idx="256">
                  <c:v>1.0579000000000107</c:v>
                </c:pt>
                <c:pt idx="257">
                  <c:v>1.0139000000000067</c:v>
                </c:pt>
                <c:pt idx="258">
                  <c:v>1.1164000000000129</c:v>
                </c:pt>
                <c:pt idx="259">
                  <c:v>1.032900000000005</c:v>
                </c:pt>
                <c:pt idx="260">
                  <c:v>0.95999999999999375</c:v>
                </c:pt>
                <c:pt idx="261">
                  <c:v>0.97029999999998751</c:v>
                </c:pt>
                <c:pt idx="262">
                  <c:v>0.95000000000000284</c:v>
                </c:pt>
                <c:pt idx="263">
                  <c:v>0.76440000000000197</c:v>
                </c:pt>
                <c:pt idx="264">
                  <c:v>0.76450000000001239</c:v>
                </c:pt>
                <c:pt idx="265">
                  <c:v>0.65670000000001494</c:v>
                </c:pt>
                <c:pt idx="266">
                  <c:v>0.56450000000000244</c:v>
                </c:pt>
                <c:pt idx="267">
                  <c:v>0.5216000000000065</c:v>
                </c:pt>
                <c:pt idx="268">
                  <c:v>0.6746000000000123</c:v>
                </c:pt>
                <c:pt idx="269">
                  <c:v>0.8253000000000057</c:v>
                </c:pt>
                <c:pt idx="270">
                  <c:v>0.77530000000000854</c:v>
                </c:pt>
                <c:pt idx="271">
                  <c:v>0.91519999999999868</c:v>
                </c:pt>
                <c:pt idx="272">
                  <c:v>0.93639999999999191</c:v>
                </c:pt>
                <c:pt idx="273">
                  <c:v>0.90639999999998366</c:v>
                </c:pt>
                <c:pt idx="274">
                  <c:v>0.90999999999998948</c:v>
                </c:pt>
                <c:pt idx="275">
                  <c:v>1.0992999999999924</c:v>
                </c:pt>
                <c:pt idx="276">
                  <c:v>1.1644999999999968</c:v>
                </c:pt>
                <c:pt idx="277">
                  <c:v>1.3101000000000127</c:v>
                </c:pt>
                <c:pt idx="278">
                  <c:v>1.4565000000000055</c:v>
                </c:pt>
                <c:pt idx="279">
                  <c:v>1.6183999999999941</c:v>
                </c:pt>
                <c:pt idx="280">
                  <c:v>1.6510000000000034</c:v>
                </c:pt>
                <c:pt idx="281">
                  <c:v>1.7169000000000096</c:v>
                </c:pt>
                <c:pt idx="282">
                  <c:v>1.9769000000000077</c:v>
                </c:pt>
                <c:pt idx="283">
                  <c:v>2.0337000000000103</c:v>
                </c:pt>
                <c:pt idx="284">
                  <c:v>2.159000000000006</c:v>
                </c:pt>
                <c:pt idx="285">
                  <c:v>2.2880000000000038</c:v>
                </c:pt>
                <c:pt idx="286">
                  <c:v>2.4873999999999903</c:v>
                </c:pt>
                <c:pt idx="287">
                  <c:v>2.5647999999999946</c:v>
                </c:pt>
                <c:pt idx="288">
                  <c:v>2.6443000000000048</c:v>
                </c:pt>
                <c:pt idx="289">
                  <c:v>2.7475999999999985</c:v>
                </c:pt>
                <c:pt idx="290">
                  <c:v>2.7544000000000004</c:v>
                </c:pt>
                <c:pt idx="291">
                  <c:v>2.8525999999999989</c:v>
                </c:pt>
                <c:pt idx="292">
                  <c:v>2.8842000000000034</c:v>
                </c:pt>
                <c:pt idx="293">
                  <c:v>2.8735999999999997</c:v>
                </c:pt>
                <c:pt idx="294">
                  <c:v>2.7183000000000064</c:v>
                </c:pt>
                <c:pt idx="295">
                  <c:v>2.7412000000000027</c:v>
                </c:pt>
                <c:pt idx="296">
                  <c:v>2.6464999999999996</c:v>
                </c:pt>
                <c:pt idx="297">
                  <c:v>2.5023000000000017</c:v>
                </c:pt>
                <c:pt idx="298">
                  <c:v>2.4386999999999937</c:v>
                </c:pt>
                <c:pt idx="299">
                  <c:v>2.4812999999999974</c:v>
                </c:pt>
                <c:pt idx="300">
                  <c:v>2.4732000000000021</c:v>
                </c:pt>
                <c:pt idx="301">
                  <c:v>2.4540299999999995</c:v>
                </c:pt>
                <c:pt idx="302">
                  <c:v>2.5481500000000068</c:v>
                </c:pt>
                <c:pt idx="303">
                  <c:v>2.5251060000000045</c:v>
                </c:pt>
                <c:pt idx="304">
                  <c:v>2.3550160000000027</c:v>
                </c:pt>
                <c:pt idx="305">
                  <c:v>2.4670160000000116</c:v>
                </c:pt>
                <c:pt idx="306">
                  <c:v>2.4075260000000043</c:v>
                </c:pt>
                <c:pt idx="307">
                  <c:v>2.4117859999999993</c:v>
                </c:pt>
                <c:pt idx="308">
                  <c:v>2.3498559999999991</c:v>
                </c:pt>
                <c:pt idx="309">
                  <c:v>2.4400459999999917</c:v>
                </c:pt>
                <c:pt idx="310">
                  <c:v>2.4238959999999992</c:v>
                </c:pt>
                <c:pt idx="311">
                  <c:v>2.2404759999999975</c:v>
                </c:pt>
                <c:pt idx="312">
                  <c:v>2.1652459999999998</c:v>
                </c:pt>
                <c:pt idx="313">
                  <c:v>2.0554459999999963</c:v>
                </c:pt>
                <c:pt idx="314">
                  <c:v>1.9531259999999939</c:v>
                </c:pt>
                <c:pt idx="315">
                  <c:v>1.9300139999999999</c:v>
                </c:pt>
                <c:pt idx="316">
                  <c:v>2.148263999999994</c:v>
                </c:pt>
                <c:pt idx="317">
                  <c:v>1.9257639999999974</c:v>
                </c:pt>
                <c:pt idx="318">
                  <c:v>1.9071939999999969</c:v>
                </c:pt>
                <c:pt idx="319">
                  <c:v>1.9239840000000008</c:v>
                </c:pt>
                <c:pt idx="320">
                  <c:v>2.0354640000000011</c:v>
                </c:pt>
                <c:pt idx="321">
                  <c:v>2.2412040000000033</c:v>
                </c:pt>
                <c:pt idx="322">
                  <c:v>2.3222939999999994</c:v>
                </c:pt>
                <c:pt idx="323">
                  <c:v>2.352444000000002</c:v>
                </c:pt>
                <c:pt idx="324">
                  <c:v>2.4001440000000009</c:v>
                </c:pt>
                <c:pt idx="325">
                  <c:v>2.6347790000000053</c:v>
                </c:pt>
                <c:pt idx="326">
                  <c:v>2.9355170000000044</c:v>
                </c:pt>
                <c:pt idx="327">
                  <c:v>3.4717860000000051</c:v>
                </c:pt>
                <c:pt idx="328">
                  <c:v>5.732916000000003</c:v>
                </c:pt>
                <c:pt idx="329">
                  <c:v>7.5114970000000092</c:v>
                </c:pt>
                <c:pt idx="330">
                  <c:v>9.1821309999999947</c:v>
                </c:pt>
                <c:pt idx="331">
                  <c:v>14.751673000000007</c:v>
                </c:pt>
                <c:pt idx="332">
                  <c:v>17.548333000000007</c:v>
                </c:pt>
                <c:pt idx="333">
                  <c:v>18.873481000000002</c:v>
                </c:pt>
                <c:pt idx="334">
                  <c:v>22.788013999999986</c:v>
                </c:pt>
                <c:pt idx="335">
                  <c:v>28.904318999999997</c:v>
                </c:pt>
                <c:pt idx="336">
                  <c:v>30.304176000000009</c:v>
                </c:pt>
                <c:pt idx="337">
                  <c:v>33.294670999999994</c:v>
                </c:pt>
                <c:pt idx="338">
                  <c:v>34.076954999999991</c:v>
                </c:pt>
                <c:pt idx="339">
                  <c:v>34.552790000000009</c:v>
                </c:pt>
                <c:pt idx="340">
                  <c:v>32.710574000000008</c:v>
                </c:pt>
                <c:pt idx="341">
                  <c:v>31.510885000000009</c:v>
                </c:pt>
                <c:pt idx="342">
                  <c:v>30.615445000000001</c:v>
                </c:pt>
                <c:pt idx="343">
                  <c:v>26.109702000000013</c:v>
                </c:pt>
                <c:pt idx="344">
                  <c:v>23.937051000000011</c:v>
                </c:pt>
                <c:pt idx="345">
                  <c:v>22.928824000000013</c:v>
                </c:pt>
                <c:pt idx="346">
                  <c:v>19.477559000000007</c:v>
                </c:pt>
                <c:pt idx="347">
                  <c:v>14.203428999999993</c:v>
                </c:pt>
                <c:pt idx="348">
                  <c:v>13.243631000000001</c:v>
                </c:pt>
                <c:pt idx="349">
                  <c:v>11.221355000000006</c:v>
                </c:pt>
                <c:pt idx="350">
                  <c:v>10.922658999999996</c:v>
                </c:pt>
                <c:pt idx="351">
                  <c:v>10.652730000000005</c:v>
                </c:pt>
                <c:pt idx="352">
                  <c:v>10.816932999999995</c:v>
                </c:pt>
                <c:pt idx="353">
                  <c:v>10.608386999999997</c:v>
                </c:pt>
                <c:pt idx="354">
                  <c:v>10.333409999999994</c:v>
                </c:pt>
                <c:pt idx="355">
                  <c:v>9.7866700000000044</c:v>
                </c:pt>
                <c:pt idx="356">
                  <c:v>9.3005060000000022</c:v>
                </c:pt>
                <c:pt idx="357">
                  <c:v>8.9378040000000034</c:v>
                </c:pt>
                <c:pt idx="358">
                  <c:v>8.4078030000000048</c:v>
                </c:pt>
                <c:pt idx="359">
                  <c:v>7.4959559999999961</c:v>
                </c:pt>
                <c:pt idx="360">
                  <c:v>6.9235270000000035</c:v>
                </c:pt>
                <c:pt idx="383">
                  <c:v>0</c:v>
                </c:pt>
                <c:pt idx="384">
                  <c:v>0.45999999999999908</c:v>
                </c:pt>
                <c:pt idx="385">
                  <c:v>0.45999999999999908</c:v>
                </c:pt>
                <c:pt idx="386">
                  <c:v>0.46000000000000263</c:v>
                </c:pt>
                <c:pt idx="387">
                  <c:v>0.46000000000000263</c:v>
                </c:pt>
                <c:pt idx="388">
                  <c:v>0.46000000000000085</c:v>
                </c:pt>
                <c:pt idx="389">
                  <c:v>0.17999999999999972</c:v>
                </c:pt>
                <c:pt idx="390">
                  <c:v>0.18000000000000682</c:v>
                </c:pt>
                <c:pt idx="391">
                  <c:v>0.17999999999999972</c:v>
                </c:pt>
                <c:pt idx="392">
                  <c:v>0.17999999999999261</c:v>
                </c:pt>
                <c:pt idx="393">
                  <c:v>0.17999999999999972</c:v>
                </c:pt>
                <c:pt idx="394">
                  <c:v>9.0000000000017621E-2</c:v>
                </c:pt>
                <c:pt idx="395">
                  <c:v>9.0000000000003411E-2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1.3999999999896318E-3</c:v>
                </c:pt>
                <c:pt idx="415">
                  <c:v>8.5600000000027876E-2</c:v>
                </c:pt>
                <c:pt idx="416">
                  <c:v>8.5599999999999454E-2</c:v>
                </c:pt>
                <c:pt idx="417">
                  <c:v>8.5599999999942611E-2</c:v>
                </c:pt>
                <c:pt idx="418">
                  <c:v>8.5599999999999454E-2</c:v>
                </c:pt>
                <c:pt idx="419">
                  <c:v>8.5600000000056298E-2</c:v>
                </c:pt>
                <c:pt idx="420">
                  <c:v>8.5600000000027876E-2</c:v>
                </c:pt>
                <c:pt idx="421">
                  <c:v>8.5700000000031196E-2</c:v>
                </c:pt>
                <c:pt idx="422">
                  <c:v>8.5700000000002774E-2</c:v>
                </c:pt>
                <c:pt idx="423">
                  <c:v>8.5700000000031196E-2</c:v>
                </c:pt>
                <c:pt idx="424">
                  <c:v>8.5700000000002774E-2</c:v>
                </c:pt>
                <c:pt idx="425">
                  <c:v>8.5900000000009413E-2</c:v>
                </c:pt>
                <c:pt idx="426">
                  <c:v>8.4499999999962938E-2</c:v>
                </c:pt>
                <c:pt idx="427">
                  <c:v>2.9999999998153726E-4</c:v>
                </c:pt>
                <c:pt idx="428">
                  <c:v>3.0000000000995897E-4</c:v>
                </c:pt>
                <c:pt idx="429">
                  <c:v>3.0000000006680239E-4</c:v>
                </c:pt>
                <c:pt idx="430">
                  <c:v>2.9999999998153726E-4</c:v>
                </c:pt>
                <c:pt idx="431">
                  <c:v>3.0000000000995897E-4</c:v>
                </c:pt>
                <c:pt idx="432">
                  <c:v>5.0000000004501999E-4</c:v>
                </c:pt>
                <c:pt idx="433">
                  <c:v>4.9999999998817657E-4</c:v>
                </c:pt>
                <c:pt idx="434">
                  <c:v>7.0000000002323759E-4</c:v>
                </c:pt>
                <c:pt idx="435">
                  <c:v>7.0000000002323759E-4</c:v>
                </c:pt>
                <c:pt idx="436">
                  <c:v>9.000000000298769E-4</c:v>
                </c:pt>
                <c:pt idx="437">
                  <c:v>8.0000000008340066E-4</c:v>
                </c:pt>
                <c:pt idx="438">
                  <c:v>4.2300000000011551E-2</c:v>
                </c:pt>
                <c:pt idx="439">
                  <c:v>4.2500000000003979E-2</c:v>
                </c:pt>
                <c:pt idx="440">
                  <c:v>4.2499999999989768E-2</c:v>
                </c:pt>
                <c:pt idx="441">
                  <c:v>4.2700000000003513E-2</c:v>
                </c:pt>
                <c:pt idx="442">
                  <c:v>4.2700000000010618E-2</c:v>
                </c:pt>
                <c:pt idx="443">
                  <c:v>4.2899999999999494E-2</c:v>
                </c:pt>
                <c:pt idx="444">
                  <c:v>4.3000000000000149E-2</c:v>
                </c:pt>
                <c:pt idx="445">
                  <c:v>4.7900000000000276E-2</c:v>
                </c:pt>
                <c:pt idx="446">
                  <c:v>4.7700000000000742E-2</c:v>
                </c:pt>
                <c:pt idx="447">
                  <c:v>4.7699999999999854E-2</c:v>
                </c:pt>
                <c:pt idx="448">
                  <c:v>4.7700000000000742E-2</c:v>
                </c:pt>
                <c:pt idx="449">
                  <c:v>4.7799999999998732E-2</c:v>
                </c:pt>
                <c:pt idx="450">
                  <c:v>6.3000000000004164E-3</c:v>
                </c:pt>
                <c:pt idx="451">
                  <c:v>6.3000000000004164E-3</c:v>
                </c:pt>
                <c:pt idx="452">
                  <c:v>6.4999999999999503E-3</c:v>
                </c:pt>
                <c:pt idx="453">
                  <c:v>1.6800000000000814E-2</c:v>
                </c:pt>
                <c:pt idx="454">
                  <c:v>1.7199999999999882E-2</c:v>
                </c:pt>
                <c:pt idx="455">
                  <c:v>2.2199999999999775E-2</c:v>
                </c:pt>
                <c:pt idx="456">
                  <c:v>2.2099999999999564E-2</c:v>
                </c:pt>
                <c:pt idx="457">
                  <c:v>1.7100000000000559E-2</c:v>
                </c:pt>
                <c:pt idx="458">
                  <c:v>1.7100000000000115E-2</c:v>
                </c:pt>
                <c:pt idx="459">
                  <c:v>1.7300000000000093E-2</c:v>
                </c:pt>
                <c:pt idx="460">
                  <c:v>1.7100000000000115E-2</c:v>
                </c:pt>
                <c:pt idx="461">
                  <c:v>1.6899999999999693E-2</c:v>
                </c:pt>
                <c:pt idx="462">
                  <c:v>1.7099999999999671E-2</c:v>
                </c:pt>
                <c:pt idx="463">
                  <c:v>1.6900000000001025E-2</c:v>
                </c:pt>
                <c:pt idx="464">
                  <c:v>1.6900000000000581E-2</c:v>
                </c:pt>
                <c:pt idx="465">
                  <c:v>6.4000000000001833E-3</c:v>
                </c:pt>
                <c:pt idx="466">
                  <c:v>7.8000000000004732E-3</c:v>
                </c:pt>
                <c:pt idx="467">
                  <c:v>4.6999999999997044E-3</c:v>
                </c:pt>
                <c:pt idx="468">
                  <c:v>5.7000000000000384E-3</c:v>
                </c:pt>
                <c:pt idx="469">
                  <c:v>5.9000000000000163E-3</c:v>
                </c:pt>
                <c:pt idx="470">
                  <c:v>5.9000000000004604E-3</c:v>
                </c:pt>
                <c:pt idx="471">
                  <c:v>8.099999999999774E-3</c:v>
                </c:pt>
                <c:pt idx="472">
                  <c:v>8.1000000000002181E-3</c:v>
                </c:pt>
                <c:pt idx="473">
                  <c:v>8.1000000000002181E-3</c:v>
                </c:pt>
                <c:pt idx="474">
                  <c:v>7.899999999999352E-3</c:v>
                </c:pt>
                <c:pt idx="475">
                  <c:v>7.9000000000002402E-3</c:v>
                </c:pt>
                <c:pt idx="476">
                  <c:v>7.7000000000002622E-3</c:v>
                </c:pt>
                <c:pt idx="477">
                  <c:v>7.6999999999995961E-3</c:v>
                </c:pt>
                <c:pt idx="478">
                  <c:v>5.8999999999995723E-3</c:v>
                </c:pt>
                <c:pt idx="479">
                  <c:v>3.7999999999995815E-3</c:v>
                </c:pt>
                <c:pt idx="480">
                  <c:v>2.5999999999997137E-3</c:v>
                </c:pt>
                <c:pt idx="481">
                  <c:v>6.9599999999999884E-2</c:v>
                </c:pt>
                <c:pt idx="482">
                  <c:v>6.9600000000000328E-2</c:v>
                </c:pt>
                <c:pt idx="483">
                  <c:v>6.7200000000000371E-2</c:v>
                </c:pt>
                <c:pt idx="484">
                  <c:v>6.7200000000000149E-2</c:v>
                </c:pt>
                <c:pt idx="485">
                  <c:v>6.7199999999999926E-2</c:v>
                </c:pt>
                <c:pt idx="486">
                  <c:v>6.7200000000000371E-2</c:v>
                </c:pt>
                <c:pt idx="487">
                  <c:v>6.7200000000000149E-2</c:v>
                </c:pt>
                <c:pt idx="488">
                  <c:v>6.7200000000000371E-2</c:v>
                </c:pt>
                <c:pt idx="489">
                  <c:v>6.7200000000000371E-2</c:v>
                </c:pt>
                <c:pt idx="490">
                  <c:v>6.7200000000001037E-2</c:v>
                </c:pt>
                <c:pt idx="491">
                  <c:v>6.7200000000000371E-2</c:v>
                </c:pt>
                <c:pt idx="492">
                  <c:v>6.7200000000000593E-2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6.9999999999992291E-4</c:v>
                </c:pt>
                <c:pt idx="526">
                  <c:v>1.927599999999996E-2</c:v>
                </c:pt>
                <c:pt idx="527">
                  <c:v>1.9276000000000071E-2</c:v>
                </c:pt>
                <c:pt idx="528">
                  <c:v>3.2344999999999846E-2</c:v>
                </c:pt>
                <c:pt idx="529">
                  <c:v>3.2346999999999904E-2</c:v>
                </c:pt>
                <c:pt idx="530">
                  <c:v>3.2396999999999787E-2</c:v>
                </c:pt>
                <c:pt idx="531">
                  <c:v>3.2396999999999787E-2</c:v>
                </c:pt>
                <c:pt idx="532">
                  <c:v>3.2397000000000009E-2</c:v>
                </c:pt>
                <c:pt idx="533">
                  <c:v>3.2553000000000276E-2</c:v>
                </c:pt>
                <c:pt idx="534">
                  <c:v>3.2552999999999832E-2</c:v>
                </c:pt>
                <c:pt idx="535">
                  <c:v>3.2553000000000276E-2</c:v>
                </c:pt>
                <c:pt idx="536">
                  <c:v>3.2553000000000054E-2</c:v>
                </c:pt>
                <c:pt idx="537">
                  <c:v>3.2577999999999774E-2</c:v>
                </c:pt>
                <c:pt idx="538">
                  <c:v>1.48029999999999E-2</c:v>
                </c:pt>
                <c:pt idx="539">
                  <c:v>1.8453000000000053E-2</c:v>
                </c:pt>
                <c:pt idx="540">
                  <c:v>7.3759999999996051E-3</c:v>
                </c:pt>
                <c:pt idx="541">
                  <c:v>7.7869999999999884E-3</c:v>
                </c:pt>
                <c:pt idx="542">
                  <c:v>7.7630000000001864E-3</c:v>
                </c:pt>
                <c:pt idx="543">
                  <c:v>7.7629999999995203E-3</c:v>
                </c:pt>
                <c:pt idx="544">
                  <c:v>7.7629999999995203E-3</c:v>
                </c:pt>
                <c:pt idx="545">
                  <c:v>7.6189999999998204E-3</c:v>
                </c:pt>
                <c:pt idx="546">
                  <c:v>7.6400000000000912E-3</c:v>
                </c:pt>
                <c:pt idx="547">
                  <c:v>7.6800000000001312E-3</c:v>
                </c:pt>
                <c:pt idx="548">
                  <c:v>0.15009300000000003</c:v>
                </c:pt>
                <c:pt idx="549">
                  <c:v>0.3306289999999994</c:v>
                </c:pt>
                <c:pt idx="550">
                  <c:v>0.51616700000000026</c:v>
                </c:pt>
                <c:pt idx="551">
                  <c:v>0.76369900000000035</c:v>
                </c:pt>
                <c:pt idx="552">
                  <c:v>0.76170700000000013</c:v>
                </c:pt>
                <c:pt idx="575">
                  <c:v>0</c:v>
                </c:pt>
                <c:pt idx="576">
                  <c:v>0.84759999999999991</c:v>
                </c:pt>
                <c:pt idx="577">
                  <c:v>0.96309999999998297</c:v>
                </c:pt>
                <c:pt idx="578">
                  <c:v>1.0947000000000031</c:v>
                </c:pt>
                <c:pt idx="579">
                  <c:v>1.1027999999999736</c:v>
                </c:pt>
                <c:pt idx="580">
                  <c:v>1.1540999999999713</c:v>
                </c:pt>
                <c:pt idx="581">
                  <c:v>1.282600000000059</c:v>
                </c:pt>
                <c:pt idx="582">
                  <c:v>1.5185999999999922</c:v>
                </c:pt>
                <c:pt idx="583">
                  <c:v>1.7237999999999829</c:v>
                </c:pt>
                <c:pt idx="584">
                  <c:v>1.9867000000001553</c:v>
                </c:pt>
                <c:pt idx="585">
                  <c:v>2.2145999999997912</c:v>
                </c:pt>
                <c:pt idx="586">
                  <c:v>2.6793999999998732</c:v>
                </c:pt>
                <c:pt idx="587">
                  <c:v>2.9981999999998834</c:v>
                </c:pt>
                <c:pt idx="588">
                  <c:v>2.9241000000001804</c:v>
                </c:pt>
                <c:pt idx="589">
                  <c:v>3.3611999999998261</c:v>
                </c:pt>
                <c:pt idx="590">
                  <c:v>3.6183000000000902</c:v>
                </c:pt>
                <c:pt idx="591">
                  <c:v>3.7740999999999758</c:v>
                </c:pt>
                <c:pt idx="592">
                  <c:v>3.8759000000000015</c:v>
                </c:pt>
                <c:pt idx="593">
                  <c:v>3.9067999999999756</c:v>
                </c:pt>
                <c:pt idx="594">
                  <c:v>3.8941999999998416</c:v>
                </c:pt>
                <c:pt idx="595">
                  <c:v>3.7530999999997903</c:v>
                </c:pt>
                <c:pt idx="596">
                  <c:v>3.6857999999999151</c:v>
                </c:pt>
                <c:pt idx="597">
                  <c:v>3.9725999999999431</c:v>
                </c:pt>
                <c:pt idx="598">
                  <c:v>3.9571999999999434</c:v>
                </c:pt>
                <c:pt idx="599">
                  <c:v>4.298900000000117</c:v>
                </c:pt>
                <c:pt idx="600">
                  <c:v>4.4703000000000657</c:v>
                </c:pt>
                <c:pt idx="601">
                  <c:v>4.8708999999999492</c:v>
                </c:pt>
                <c:pt idx="602">
                  <c:v>5.056699999999978</c:v>
                </c:pt>
                <c:pt idx="603">
                  <c:v>5.2886000000000024</c:v>
                </c:pt>
                <c:pt idx="604">
                  <c:v>5.5916000000000565</c:v>
                </c:pt>
                <c:pt idx="605">
                  <c:v>5.6855000000000473</c:v>
                </c:pt>
                <c:pt idx="606">
                  <c:v>6.4006999999999721</c:v>
                </c:pt>
                <c:pt idx="607">
                  <c:v>6.8391999999999769</c:v>
                </c:pt>
                <c:pt idx="608">
                  <c:v>6.9446000000000083</c:v>
                </c:pt>
                <c:pt idx="609">
                  <c:v>7.2471999999999639</c:v>
                </c:pt>
                <c:pt idx="610">
                  <c:v>7.4430000000000121</c:v>
                </c:pt>
                <c:pt idx="611">
                  <c:v>7.3140000000000214</c:v>
                </c:pt>
                <c:pt idx="612">
                  <c:v>7.3612000000000251</c:v>
                </c:pt>
                <c:pt idx="613">
                  <c:v>6.8498000000000019</c:v>
                </c:pt>
                <c:pt idx="614">
                  <c:v>6.6076000000000192</c:v>
                </c:pt>
                <c:pt idx="615">
                  <c:v>6.4671000000000163</c:v>
                </c:pt>
                <c:pt idx="616">
                  <c:v>6.2819999999999823</c:v>
                </c:pt>
                <c:pt idx="617">
                  <c:v>6.259600000000006</c:v>
                </c:pt>
                <c:pt idx="618">
                  <c:v>6.1792000000000229</c:v>
                </c:pt>
                <c:pt idx="619">
                  <c:v>6.339500000000001</c:v>
                </c:pt>
                <c:pt idx="620">
                  <c:v>6.6854000000000156</c:v>
                </c:pt>
                <c:pt idx="621">
                  <c:v>6.9705000000000297</c:v>
                </c:pt>
                <c:pt idx="622">
                  <c:v>7.1762000000000086</c:v>
                </c:pt>
                <c:pt idx="623">
                  <c:v>7.4552000000000191</c:v>
                </c:pt>
                <c:pt idx="624">
                  <c:v>7.5690000000000168</c:v>
                </c:pt>
                <c:pt idx="625">
                  <c:v>8.1191999999999922</c:v>
                </c:pt>
                <c:pt idx="626">
                  <c:v>8.3428000000000253</c:v>
                </c:pt>
                <c:pt idx="627">
                  <c:v>8.757300000000015</c:v>
                </c:pt>
                <c:pt idx="628">
                  <c:v>8.9286999999999921</c:v>
                </c:pt>
                <c:pt idx="629">
                  <c:v>9.2314999999999969</c:v>
                </c:pt>
                <c:pt idx="630">
                  <c:v>8.7258999999999816</c:v>
                </c:pt>
                <c:pt idx="631">
                  <c:v>8.5409000000000219</c:v>
                </c:pt>
                <c:pt idx="632">
                  <c:v>8.4007000000000147</c:v>
                </c:pt>
                <c:pt idx="633">
                  <c:v>8.2750999999999948</c:v>
                </c:pt>
                <c:pt idx="634">
                  <c:v>8.4544999999999817</c:v>
                </c:pt>
                <c:pt idx="635">
                  <c:v>8.026299999999992</c:v>
                </c:pt>
                <c:pt idx="636">
                  <c:v>7.8183999999999827</c:v>
                </c:pt>
                <c:pt idx="637">
                  <c:v>7.3048999999999893</c:v>
                </c:pt>
                <c:pt idx="638">
                  <c:v>6.9969999999999999</c:v>
                </c:pt>
                <c:pt idx="639">
                  <c:v>6.4866000000000099</c:v>
                </c:pt>
                <c:pt idx="640">
                  <c:v>6.315100000000001</c:v>
                </c:pt>
                <c:pt idx="641">
                  <c:v>6.0474999999999994</c:v>
                </c:pt>
                <c:pt idx="642">
                  <c:v>6.0141999999999882</c:v>
                </c:pt>
                <c:pt idx="643">
                  <c:v>5.8809000000000111</c:v>
                </c:pt>
                <c:pt idx="644">
                  <c:v>5.883499999999998</c:v>
                </c:pt>
                <c:pt idx="645">
                  <c:v>5.6299999999999955</c:v>
                </c:pt>
                <c:pt idx="646">
                  <c:v>4.9059999999999917</c:v>
                </c:pt>
                <c:pt idx="647">
                  <c:v>4.9325000000000045</c:v>
                </c:pt>
                <c:pt idx="648">
                  <c:v>4.8363999999999905</c:v>
                </c:pt>
                <c:pt idx="649">
                  <c:v>4.5876000000000019</c:v>
                </c:pt>
                <c:pt idx="650">
                  <c:v>4.5983000000000089</c:v>
                </c:pt>
                <c:pt idx="651">
                  <c:v>4.6066999999999965</c:v>
                </c:pt>
                <c:pt idx="652">
                  <c:v>4.448299999999989</c:v>
                </c:pt>
                <c:pt idx="653">
                  <c:v>4.2697999999999823</c:v>
                </c:pt>
                <c:pt idx="654">
                  <c:v>3.9967999999999861</c:v>
                </c:pt>
                <c:pt idx="655">
                  <c:v>3.6962999999999937</c:v>
                </c:pt>
                <c:pt idx="656">
                  <c:v>3.2947999999999951</c:v>
                </c:pt>
                <c:pt idx="657">
                  <c:v>2.7247999999999948</c:v>
                </c:pt>
                <c:pt idx="658">
                  <c:v>2.4772000000000034</c:v>
                </c:pt>
                <c:pt idx="659">
                  <c:v>2.1692000000000036</c:v>
                </c:pt>
                <c:pt idx="660">
                  <c:v>2.1459000000000117</c:v>
                </c:pt>
                <c:pt idx="661">
                  <c:v>2.1134000000000057</c:v>
                </c:pt>
                <c:pt idx="662">
                  <c:v>2.0836000000000041</c:v>
                </c:pt>
                <c:pt idx="663">
                  <c:v>1.9880999999999958</c:v>
                </c:pt>
                <c:pt idx="664">
                  <c:v>1.9728999999999957</c:v>
                </c:pt>
                <c:pt idx="665">
                  <c:v>2.0014000000000038</c:v>
                </c:pt>
                <c:pt idx="666">
                  <c:v>2.1007999999999996</c:v>
                </c:pt>
                <c:pt idx="667">
                  <c:v>2.1585000000000036</c:v>
                </c:pt>
                <c:pt idx="668">
                  <c:v>2.2294999999999874</c:v>
                </c:pt>
                <c:pt idx="669">
                  <c:v>2.2888000000000019</c:v>
                </c:pt>
                <c:pt idx="670">
                  <c:v>2.4251000000000005</c:v>
                </c:pt>
                <c:pt idx="671">
                  <c:v>2.4751000000000047</c:v>
                </c:pt>
                <c:pt idx="672">
                  <c:v>2.465999999999994</c:v>
                </c:pt>
                <c:pt idx="673">
                  <c:v>2.478199999999994</c:v>
                </c:pt>
                <c:pt idx="674">
                  <c:v>2.3945000000000007</c:v>
                </c:pt>
                <c:pt idx="675">
                  <c:v>2.4717999999999947</c:v>
                </c:pt>
                <c:pt idx="676">
                  <c:v>2.5302999999999969</c:v>
                </c:pt>
                <c:pt idx="677">
                  <c:v>2.6677999999999997</c:v>
                </c:pt>
                <c:pt idx="678">
                  <c:v>2.7023999999999972</c:v>
                </c:pt>
                <c:pt idx="679">
                  <c:v>2.9451999999999927</c:v>
                </c:pt>
                <c:pt idx="680">
                  <c:v>2.9274999999999949</c:v>
                </c:pt>
                <c:pt idx="681">
                  <c:v>2.9984999999999928</c:v>
                </c:pt>
                <c:pt idx="682">
                  <c:v>2.8819000000000017</c:v>
                </c:pt>
                <c:pt idx="683">
                  <c:v>2.7905000000000015</c:v>
                </c:pt>
                <c:pt idx="684">
                  <c:v>3.1186000000000007</c:v>
                </c:pt>
                <c:pt idx="685">
                  <c:v>3.0388449999999949</c:v>
                </c:pt>
                <c:pt idx="686">
                  <c:v>2.9653350000000032</c:v>
                </c:pt>
                <c:pt idx="687">
                  <c:v>2.9039829999999931</c:v>
                </c:pt>
                <c:pt idx="688">
                  <c:v>2.8937619999999988</c:v>
                </c:pt>
                <c:pt idx="689">
                  <c:v>2.8203100000000063</c:v>
                </c:pt>
                <c:pt idx="690">
                  <c:v>2.6895900000000026</c:v>
                </c:pt>
                <c:pt idx="691">
                  <c:v>2.4780959999999936</c:v>
                </c:pt>
                <c:pt idx="692">
                  <c:v>2.411922999999998</c:v>
                </c:pt>
                <c:pt idx="693">
                  <c:v>2.4816179999999868</c:v>
                </c:pt>
                <c:pt idx="694">
                  <c:v>2.6041689999999988</c:v>
                </c:pt>
                <c:pt idx="695">
                  <c:v>2.6119210000000059</c:v>
                </c:pt>
                <c:pt idx="696">
                  <c:v>2.3618749999999942</c:v>
                </c:pt>
                <c:pt idx="697">
                  <c:v>2.3944409999999969</c:v>
                </c:pt>
                <c:pt idx="698">
                  <c:v>2.5178799999999946</c:v>
                </c:pt>
                <c:pt idx="699">
                  <c:v>2.348831999999998</c:v>
                </c:pt>
                <c:pt idx="700">
                  <c:v>2.3330229999999936</c:v>
                </c:pt>
                <c:pt idx="701">
                  <c:v>2.2856059999999943</c:v>
                </c:pt>
                <c:pt idx="702">
                  <c:v>2.4006139999999903</c:v>
                </c:pt>
                <c:pt idx="703">
                  <c:v>2.384685999999995</c:v>
                </c:pt>
                <c:pt idx="704">
                  <c:v>2.3753599999999935</c:v>
                </c:pt>
                <c:pt idx="705">
                  <c:v>2.2050049999999999</c:v>
                </c:pt>
                <c:pt idx="706">
                  <c:v>2.1595709999999926</c:v>
                </c:pt>
                <c:pt idx="707">
                  <c:v>2.1837769999999779</c:v>
                </c:pt>
                <c:pt idx="708">
                  <c:v>2.0556419999999918</c:v>
                </c:pt>
                <c:pt idx="709">
                  <c:v>2.0785479999999907</c:v>
                </c:pt>
                <c:pt idx="710">
                  <c:v>2.0143999999999913</c:v>
                </c:pt>
                <c:pt idx="711">
                  <c:v>2.1964710000000132</c:v>
                </c:pt>
                <c:pt idx="712">
                  <c:v>2.2061840000000252</c:v>
                </c:pt>
                <c:pt idx="713">
                  <c:v>2.3073560000000235</c:v>
                </c:pt>
                <c:pt idx="714">
                  <c:v>2.3387940000000178</c:v>
                </c:pt>
                <c:pt idx="715">
                  <c:v>2.4215290000000209</c:v>
                </c:pt>
                <c:pt idx="716">
                  <c:v>2.4895340000000168</c:v>
                </c:pt>
                <c:pt idx="717">
                  <c:v>2.6898530000000207</c:v>
                </c:pt>
                <c:pt idx="718">
                  <c:v>3.0264870000000172</c:v>
                </c:pt>
                <c:pt idx="719">
                  <c:v>3.5978580000000164</c:v>
                </c:pt>
                <c:pt idx="720">
                  <c:v>3.7830400000000246</c:v>
                </c:pt>
                <c:pt idx="721">
                  <c:v>4.0282010000000241</c:v>
                </c:pt>
                <c:pt idx="722">
                  <c:v>4.023578000000029</c:v>
                </c:pt>
                <c:pt idx="723">
                  <c:v>3.9815330000000131</c:v>
                </c:pt>
                <c:pt idx="724">
                  <c:v>3.8855540000000026</c:v>
                </c:pt>
                <c:pt idx="725">
                  <c:v>3.8390909999999998</c:v>
                </c:pt>
                <c:pt idx="726">
                  <c:v>3.8495769999999965</c:v>
                </c:pt>
                <c:pt idx="727">
                  <c:v>3.7757469999999991</c:v>
                </c:pt>
                <c:pt idx="728">
                  <c:v>3.7625029999999988</c:v>
                </c:pt>
                <c:pt idx="729">
                  <c:v>3.737245999999999</c:v>
                </c:pt>
                <c:pt idx="730">
                  <c:v>3.4708100000000073</c:v>
                </c:pt>
                <c:pt idx="731">
                  <c:v>3.26376500000001</c:v>
                </c:pt>
                <c:pt idx="732">
                  <c:v>3.1416980000000123</c:v>
                </c:pt>
                <c:pt idx="733">
                  <c:v>3.2990760000000101</c:v>
                </c:pt>
                <c:pt idx="734">
                  <c:v>3.3709520000000062</c:v>
                </c:pt>
                <c:pt idx="735">
                  <c:v>3.5005690000000023</c:v>
                </c:pt>
                <c:pt idx="736">
                  <c:v>3.7362960000000029</c:v>
                </c:pt>
                <c:pt idx="737">
                  <c:v>3.7910950000000074</c:v>
                </c:pt>
                <c:pt idx="738">
                  <c:v>3.8478719999999988</c:v>
                </c:pt>
                <c:pt idx="739">
                  <c:v>4.0254280000000051</c:v>
                </c:pt>
                <c:pt idx="740">
                  <c:v>4.0855139999999999</c:v>
                </c:pt>
                <c:pt idx="741">
                  <c:v>4.0602370000000025</c:v>
                </c:pt>
                <c:pt idx="742">
                  <c:v>4.0364509999999996</c:v>
                </c:pt>
                <c:pt idx="743">
                  <c:v>3.691894999999997</c:v>
                </c:pt>
                <c:pt idx="744">
                  <c:v>3.4699609999999996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4-4D50-9559-3EDB8284C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87446896"/>
        <c:axId val="1"/>
      </c:barChart>
      <c:catAx>
        <c:axId val="168744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93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628621343157271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7446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1007527360966671E-2"/>
          <c:y val="0.9171696287964004"/>
          <c:w val="0.97487149012033869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4E46AC81-44E2-4FCC-BFD7-A307EFCA3B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0.19957</cdr:x>
      <cdr:y>0.06662</cdr:y>
    </cdr:from>
    <cdr:to>
      <cdr:x>0.30399</cdr:x>
      <cdr:y>0.12745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312F2F27-49A1-4A50-A327-4B27E3574D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3267" y="296561"/>
          <a:ext cx="844091" cy="270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0.39262</cdr:x>
      <cdr:y>0.06858</cdr:y>
    </cdr:from>
    <cdr:to>
      <cdr:x>0.52543</cdr:x>
      <cdr:y>0.12892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BBF30FFE-47F8-4FC5-BC37-79E0D75D863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1270" y="304838"/>
          <a:ext cx="1072733" cy="2682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0.60442</cdr:x>
      <cdr:y>0.06662</cdr:y>
    </cdr:from>
    <cdr:to>
      <cdr:x>0.7397</cdr:x>
      <cdr:y>0.12745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C1093CC1-EE44-4CFE-9242-01C14F13655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5866" y="296561"/>
          <a:ext cx="1093527" cy="270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0.82437</cdr:x>
      <cdr:y>0.06662</cdr:y>
    </cdr:from>
    <cdr:to>
      <cdr:x>0.95965</cdr:x>
      <cdr:y>0.12745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7EC7E27D-AF91-43FD-A0F3-92B3DCF21C5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3846" y="296561"/>
          <a:ext cx="1093527" cy="270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</row>
        <row r="23">
          <cell r="B23">
            <v>1</v>
          </cell>
          <cell r="C23">
            <v>11</v>
          </cell>
          <cell r="D23">
            <v>0</v>
          </cell>
          <cell r="E23">
            <v>0</v>
          </cell>
          <cell r="F23">
            <v>1</v>
          </cell>
          <cell r="G23">
            <v>0</v>
          </cell>
          <cell r="H23">
            <v>0</v>
          </cell>
          <cell r="I23">
            <v>20.8</v>
          </cell>
          <cell r="J23">
            <v>0</v>
          </cell>
          <cell r="K23">
            <v>18.2</v>
          </cell>
          <cell r="L23">
            <v>36.6</v>
          </cell>
          <cell r="M23">
            <v>0</v>
          </cell>
          <cell r="N23">
            <v>0</v>
          </cell>
          <cell r="O23">
            <v>19.400000000000002</v>
          </cell>
          <cell r="P23">
            <v>0</v>
          </cell>
          <cell r="Q23">
            <v>0</v>
          </cell>
          <cell r="R23">
            <v>0</v>
          </cell>
          <cell r="S23">
            <v>21.8</v>
          </cell>
          <cell r="T23">
            <v>0</v>
          </cell>
          <cell r="U23">
            <v>0</v>
          </cell>
          <cell r="V23">
            <v>46</v>
          </cell>
          <cell r="W23">
            <v>2</v>
          </cell>
          <cell r="X23">
            <v>47.1</v>
          </cell>
          <cell r="Y23">
            <v>0</v>
          </cell>
          <cell r="Z23">
            <v>42.2</v>
          </cell>
          <cell r="AA23">
            <v>19.400000000000002</v>
          </cell>
          <cell r="AB23">
            <v>0</v>
          </cell>
          <cell r="AC23">
            <v>3.9000000000000004</v>
          </cell>
          <cell r="AD23">
            <v>6.3000000000000007</v>
          </cell>
          <cell r="AE23">
            <v>0</v>
          </cell>
          <cell r="AF23">
            <v>0</v>
          </cell>
          <cell r="AG23">
            <v>0</v>
          </cell>
          <cell r="AH23">
            <v>36.200000000000003</v>
          </cell>
          <cell r="AI23">
            <v>25.1</v>
          </cell>
          <cell r="AJ23">
            <v>49.5</v>
          </cell>
          <cell r="AK23">
            <v>22.700000000000003</v>
          </cell>
          <cell r="AL23">
            <v>0</v>
          </cell>
          <cell r="AM23">
            <v>36</v>
          </cell>
          <cell r="AN23">
            <v>22</v>
          </cell>
          <cell r="AO23">
            <v>13</v>
          </cell>
          <cell r="AP23">
            <v>0</v>
          </cell>
          <cell r="AQ23">
            <v>0</v>
          </cell>
          <cell r="AR23">
            <v>75.8</v>
          </cell>
          <cell r="AS23">
            <v>68.3</v>
          </cell>
          <cell r="AT23">
            <v>0</v>
          </cell>
          <cell r="AU23">
            <v>31.400000000000002</v>
          </cell>
          <cell r="AV23">
            <v>0</v>
          </cell>
          <cell r="AW23">
            <v>25.700000000000003</v>
          </cell>
          <cell r="AX23">
            <v>67.2</v>
          </cell>
          <cell r="AY23">
            <v>33.700000000000003</v>
          </cell>
          <cell r="AZ23">
            <v>24</v>
          </cell>
          <cell r="BA23">
            <v>24</v>
          </cell>
          <cell r="BB23">
            <v>0</v>
          </cell>
          <cell r="BC23">
            <v>13.700000000000001</v>
          </cell>
          <cell r="BD23">
            <v>26.6</v>
          </cell>
          <cell r="BE23">
            <v>91.100000000000009</v>
          </cell>
          <cell r="BF23">
            <v>281</v>
          </cell>
          <cell r="BG23">
            <v>97.9</v>
          </cell>
          <cell r="BH23">
            <v>73.3</v>
          </cell>
          <cell r="BI23">
            <v>153.9</v>
          </cell>
          <cell r="BJ23">
            <v>19.8</v>
          </cell>
          <cell r="BK23">
            <v>1</v>
          </cell>
          <cell r="BL23">
            <v>51.5</v>
          </cell>
          <cell r="BM23">
            <v>9.9</v>
          </cell>
          <cell r="BN23">
            <v>0</v>
          </cell>
          <cell r="BO23">
            <v>25.700000000000003</v>
          </cell>
          <cell r="BP23">
            <v>0</v>
          </cell>
          <cell r="BQ23">
            <v>0</v>
          </cell>
          <cell r="BR23">
            <v>340.6</v>
          </cell>
          <cell r="BS23">
            <v>99.5</v>
          </cell>
          <cell r="BT23">
            <v>77.2</v>
          </cell>
          <cell r="BU23">
            <v>25.700000000000003</v>
          </cell>
          <cell r="BV23">
            <v>97.100000000000009</v>
          </cell>
          <cell r="BW23">
            <v>25.700000000000003</v>
          </cell>
          <cell r="BX23">
            <v>22.8</v>
          </cell>
          <cell r="BY23">
            <v>0</v>
          </cell>
          <cell r="BZ23">
            <v>81.100000000000009</v>
          </cell>
          <cell r="CA23">
            <v>23.400000000000002</v>
          </cell>
          <cell r="CB23">
            <v>25.700000000000003</v>
          </cell>
          <cell r="CC23">
            <v>128.70000000000002</v>
          </cell>
          <cell r="CD23">
            <v>114.10000000000001</v>
          </cell>
          <cell r="CE23">
            <v>151.5</v>
          </cell>
          <cell r="CF23">
            <v>25.700000000000003</v>
          </cell>
          <cell r="CG23">
            <v>103</v>
          </cell>
          <cell r="CH23">
            <v>265.3</v>
          </cell>
          <cell r="CI23">
            <v>955.30000000000007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203.3</v>
          </cell>
          <cell r="CO23">
            <v>103</v>
          </cell>
          <cell r="CP23">
            <v>154.5</v>
          </cell>
          <cell r="CQ23">
            <v>19</v>
          </cell>
          <cell r="CR23">
            <v>154.5</v>
          </cell>
          <cell r="CS23">
            <v>77.2</v>
          </cell>
          <cell r="CT23">
            <v>0</v>
          </cell>
          <cell r="CU23">
            <v>0</v>
          </cell>
          <cell r="CV23">
            <v>0</v>
          </cell>
          <cell r="CW23">
            <v>43.1</v>
          </cell>
          <cell r="CX23">
            <v>25.700000000000003</v>
          </cell>
          <cell r="CY23">
            <v>0</v>
          </cell>
          <cell r="CZ23">
            <v>0</v>
          </cell>
          <cell r="DA23">
            <v>0</v>
          </cell>
          <cell r="DB23">
            <v>152.9</v>
          </cell>
          <cell r="DC23">
            <v>272.10000000000002</v>
          </cell>
          <cell r="DD23">
            <v>128.70000000000002</v>
          </cell>
          <cell r="DE23">
            <v>25.700000000000003</v>
          </cell>
          <cell r="DF23">
            <v>152.9</v>
          </cell>
          <cell r="DG23">
            <v>24.200000000000003</v>
          </cell>
          <cell r="DH23">
            <v>0</v>
          </cell>
          <cell r="DI23">
            <v>386.1</v>
          </cell>
          <cell r="DJ23">
            <v>177</v>
          </cell>
          <cell r="DK23">
            <v>25.700000000000003</v>
          </cell>
          <cell r="DL23">
            <v>25.700000000000003</v>
          </cell>
          <cell r="DM23">
            <v>382.40000000000003</v>
          </cell>
          <cell r="DN23">
            <v>307.20000000000005</v>
          </cell>
          <cell r="DO23">
            <v>21</v>
          </cell>
          <cell r="DP23">
            <v>21</v>
          </cell>
          <cell r="DQ23">
            <v>0.1</v>
          </cell>
          <cell r="DR23">
            <v>131.25</v>
          </cell>
          <cell r="DS23">
            <v>22.6</v>
          </cell>
          <cell r="DT23">
            <v>0</v>
          </cell>
          <cell r="DU23">
            <v>23.1</v>
          </cell>
          <cell r="DV23">
            <v>23.220000000001164</v>
          </cell>
          <cell r="DW23">
            <v>283.14000000000232</v>
          </cell>
          <cell r="DX23">
            <v>329.34000000000236</v>
          </cell>
          <cell r="DY23">
            <v>561</v>
          </cell>
          <cell r="DZ23">
            <v>362.19000000000233</v>
          </cell>
          <cell r="EA23">
            <v>205.92000000000118</v>
          </cell>
          <cell r="EB23">
            <v>0</v>
          </cell>
          <cell r="EC23">
            <v>126.06000000000058</v>
          </cell>
          <cell r="ED23">
            <v>27.689999999996509</v>
          </cell>
          <cell r="EE23">
            <v>0</v>
          </cell>
          <cell r="EF23">
            <v>11.864000000001397</v>
          </cell>
          <cell r="EG23">
            <v>4.0039999999979043</v>
          </cell>
          <cell r="EH23">
            <v>0</v>
          </cell>
          <cell r="EI23">
            <v>128.71599999999745</v>
          </cell>
          <cell r="EJ23">
            <v>0</v>
          </cell>
          <cell r="EK23">
            <v>0.30000000000000004</v>
          </cell>
          <cell r="EL23">
            <v>312.91600000000329</v>
          </cell>
          <cell r="EM23">
            <v>592.61600000000328</v>
          </cell>
          <cell r="EN23">
            <v>251.63399999999675</v>
          </cell>
          <cell r="EO23">
            <v>128.70000000000002</v>
          </cell>
          <cell r="EP23">
            <v>0</v>
          </cell>
          <cell r="EQ23">
            <v>8.8000000000465664E-2</v>
          </cell>
          <cell r="ER23">
            <v>128.72300000002141</v>
          </cell>
          <cell r="ES23">
            <v>514.81599999999742</v>
          </cell>
          <cell r="ET23">
            <v>0.20900000000256114</v>
          </cell>
          <cell r="EU23">
            <v>460.75300000000283</v>
          </cell>
          <cell r="EV23">
            <v>9.364000000001397</v>
          </cell>
          <cell r="EW23">
            <v>14.460999999998604</v>
          </cell>
          <cell r="EX23">
            <v>71.534000000002564</v>
          </cell>
          <cell r="EY23">
            <v>123.25400000000081</v>
          </cell>
          <cell r="EZ23">
            <v>705.20199999999897</v>
          </cell>
          <cell r="FA23">
            <v>27.013999999999943</v>
          </cell>
          <cell r="FB23">
            <v>201.26900000000023</v>
          </cell>
          <cell r="FC23">
            <v>54.252000000000407</v>
          </cell>
          <cell r="FD23">
            <v>26.761999999999535</v>
          </cell>
          <cell r="FE23">
            <v>4.6320000000006987</v>
          </cell>
          <cell r="FF23">
            <v>23.802000000001865</v>
          </cell>
          <cell r="FG23">
            <v>0.21499999999941793</v>
          </cell>
          <cell r="FH23">
            <v>0.64199999999982538</v>
          </cell>
          <cell r="FI23">
            <v>2.1839999999996507</v>
          </cell>
          <cell r="FJ23">
            <v>327.18599999999861</v>
          </cell>
          <cell r="FK23">
            <v>0.7330000000016299</v>
          </cell>
          <cell r="FL23">
            <v>30.025000000000002</v>
          </cell>
          <cell r="FM23">
            <v>167.16799999999932</v>
          </cell>
          <cell r="FN23">
            <v>0.43099999999999999</v>
          </cell>
          <cell r="FO23">
            <v>0.248</v>
          </cell>
          <cell r="FP23">
            <v>0.85599999999999998</v>
          </cell>
          <cell r="FQ23">
            <v>0.85799999999999998</v>
          </cell>
          <cell r="FR23">
            <v>9.6000000000000002E-2</v>
          </cell>
          <cell r="FS23">
            <v>386.29599999999999</v>
          </cell>
          <cell r="FT23">
            <v>180.328</v>
          </cell>
          <cell r="FU23">
            <v>0.16400000000000001</v>
          </cell>
          <cell r="FV23">
            <v>797.97800000000007</v>
          </cell>
          <cell r="FW23">
            <v>0.33600000000000002</v>
          </cell>
          <cell r="FX23">
            <v>386.76499999999999</v>
          </cell>
          <cell r="FY23">
            <v>134.83000000000001</v>
          </cell>
        </row>
      </sheetData>
      <sheetData sheetId="1">
        <row r="20">
          <cell r="B20">
            <v>3625.7000000000003</v>
          </cell>
        </row>
        <row r="23">
          <cell r="B23">
            <v>8012.7000000000007</v>
          </cell>
          <cell r="C23">
            <v>8565.9</v>
          </cell>
          <cell r="D23">
            <v>5883.4000000000005</v>
          </cell>
          <cell r="E23">
            <v>13686.7</v>
          </cell>
          <cell r="F23">
            <v>8094.9000000000005</v>
          </cell>
          <cell r="G23">
            <v>16025.900000000001</v>
          </cell>
          <cell r="H23">
            <v>16758.2</v>
          </cell>
          <cell r="I23">
            <v>15187.1</v>
          </cell>
          <cell r="J23">
            <v>23276.7</v>
          </cell>
          <cell r="K23">
            <v>18645.900000000001</v>
          </cell>
          <cell r="L23">
            <v>20056</v>
          </cell>
          <cell r="M23">
            <v>11861.1</v>
          </cell>
          <cell r="N23">
            <v>17148.7</v>
          </cell>
          <cell r="O23">
            <v>22071.4</v>
          </cell>
          <cell r="P23">
            <v>20237.300000000003</v>
          </cell>
          <cell r="Q23">
            <v>7264.7000000000007</v>
          </cell>
          <cell r="R23">
            <v>13532.6</v>
          </cell>
          <cell r="S23">
            <v>15929.2</v>
          </cell>
          <cell r="T23">
            <v>18413.3</v>
          </cell>
          <cell r="U23">
            <v>13258</v>
          </cell>
          <cell r="V23">
            <v>19408.5</v>
          </cell>
          <cell r="W23">
            <v>19395.2</v>
          </cell>
          <cell r="X23">
            <v>24663.200000000001</v>
          </cell>
          <cell r="Y23">
            <v>19522.3</v>
          </cell>
          <cell r="Z23">
            <v>20463.600000000002</v>
          </cell>
          <cell r="AA23">
            <v>19712</v>
          </cell>
          <cell r="AB23">
            <v>15426</v>
          </cell>
          <cell r="AC23">
            <v>15143.2</v>
          </cell>
          <cell r="AD23">
            <v>22437.4</v>
          </cell>
          <cell r="AE23">
            <v>24361.200000000001</v>
          </cell>
          <cell r="AF23">
            <v>24968.600000000002</v>
          </cell>
          <cell r="AG23">
            <v>23401.9</v>
          </cell>
          <cell r="AH23">
            <v>27444.400000000001</v>
          </cell>
          <cell r="AI23">
            <v>31158.800000000003</v>
          </cell>
          <cell r="AJ23">
            <v>26302.5</v>
          </cell>
          <cell r="AK23">
            <v>25677.200000000001</v>
          </cell>
          <cell r="AL23">
            <v>31777.7</v>
          </cell>
          <cell r="AM23">
            <v>30516.300000000003</v>
          </cell>
          <cell r="AN23">
            <v>32163.4</v>
          </cell>
          <cell r="AO23">
            <v>38360.5</v>
          </cell>
          <cell r="AP23">
            <v>42686.5</v>
          </cell>
          <cell r="AQ23">
            <v>44353.3</v>
          </cell>
          <cell r="AR23">
            <v>45629.200000000004</v>
          </cell>
          <cell r="AS23">
            <v>29328.300000000003</v>
          </cell>
          <cell r="AT23">
            <v>42611.200000000004</v>
          </cell>
          <cell r="AU23">
            <v>44099.700000000004</v>
          </cell>
          <cell r="AV23">
            <v>41426.400000000001</v>
          </cell>
          <cell r="AW23">
            <v>33383.599999999999</v>
          </cell>
          <cell r="AX23">
            <v>30535.600000000002</v>
          </cell>
          <cell r="AY23">
            <v>30334.5</v>
          </cell>
          <cell r="AZ23">
            <v>28749.4</v>
          </cell>
          <cell r="BA23">
            <v>40962.600000000006</v>
          </cell>
          <cell r="BB23">
            <v>39568.400000000001</v>
          </cell>
          <cell r="BC23">
            <v>39455.5</v>
          </cell>
          <cell r="BD23">
            <v>37822.700000000004</v>
          </cell>
          <cell r="BE23">
            <v>30958.800000000003</v>
          </cell>
          <cell r="BF23">
            <v>42192.4</v>
          </cell>
          <cell r="BG23">
            <v>33145.700000000004</v>
          </cell>
          <cell r="BH23">
            <v>33140.400000000001</v>
          </cell>
          <cell r="BI23">
            <v>25163.300000000003</v>
          </cell>
          <cell r="BJ23">
            <v>20754.600000000002</v>
          </cell>
          <cell r="BK23">
            <v>14114.5</v>
          </cell>
          <cell r="BL23">
            <v>25524.800000000003</v>
          </cell>
          <cell r="BM23">
            <v>33725</v>
          </cell>
          <cell r="BN23">
            <v>32416.300000000003</v>
          </cell>
          <cell r="BO23">
            <v>31630</v>
          </cell>
          <cell r="BP23">
            <v>32814.700000000004</v>
          </cell>
          <cell r="BQ23">
            <v>25810.400000000001</v>
          </cell>
          <cell r="BR23">
            <v>29703.4</v>
          </cell>
          <cell r="BS23">
            <v>30820.5</v>
          </cell>
          <cell r="BT23">
            <v>27384.600000000002</v>
          </cell>
          <cell r="BU23">
            <v>17975.900000000001</v>
          </cell>
          <cell r="BV23">
            <v>20119.100000000002</v>
          </cell>
          <cell r="BW23">
            <v>16785.100000000002</v>
          </cell>
          <cell r="BX23">
            <v>19041.600000000002</v>
          </cell>
          <cell r="BY23">
            <v>16753.2</v>
          </cell>
          <cell r="BZ23">
            <v>16528.5</v>
          </cell>
          <cell r="CA23">
            <v>19751</v>
          </cell>
          <cell r="CB23">
            <v>22387.7</v>
          </cell>
          <cell r="CC23">
            <v>20793.800000000003</v>
          </cell>
          <cell r="CD23">
            <v>27638.100000000002</v>
          </cell>
          <cell r="CE23">
            <v>26209.9</v>
          </cell>
          <cell r="CF23">
            <v>28485.600000000002</v>
          </cell>
          <cell r="CG23">
            <v>25813.100000000002</v>
          </cell>
          <cell r="CH23">
            <v>17096.100000000002</v>
          </cell>
          <cell r="CI23">
            <v>14380</v>
          </cell>
          <cell r="CJ23">
            <v>12134.2</v>
          </cell>
          <cell r="CK23">
            <v>13549.2</v>
          </cell>
          <cell r="CL23">
            <v>20837.900000000001</v>
          </cell>
          <cell r="CM23">
            <v>13463</v>
          </cell>
          <cell r="CN23">
            <v>15919.7</v>
          </cell>
          <cell r="CO23">
            <v>14832.900000000001</v>
          </cell>
          <cell r="CP23">
            <v>11434.1</v>
          </cell>
          <cell r="CQ23">
            <v>17651.2</v>
          </cell>
          <cell r="CR23">
            <v>19483</v>
          </cell>
          <cell r="CS23">
            <v>10208.1</v>
          </cell>
          <cell r="CT23">
            <v>13797.300000000001</v>
          </cell>
          <cell r="CU23">
            <v>9277.1</v>
          </cell>
          <cell r="CV23">
            <v>9677.4</v>
          </cell>
          <cell r="CW23">
            <v>7457.1</v>
          </cell>
          <cell r="CX23">
            <v>10495.800000000001</v>
          </cell>
          <cell r="CY23">
            <v>10305.800000000001</v>
          </cell>
          <cell r="CZ23">
            <v>10673.900000000001</v>
          </cell>
          <cell r="DA23">
            <v>8676.7000000000007</v>
          </cell>
          <cell r="DB23">
            <v>10168.5</v>
          </cell>
          <cell r="DC23">
            <v>11110.300000000001</v>
          </cell>
          <cell r="DD23">
            <v>13931.900000000001</v>
          </cell>
          <cell r="DE23">
            <v>9428.4</v>
          </cell>
          <cell r="DF23">
            <v>10083.6</v>
          </cell>
          <cell r="DG23">
            <v>14215.400000000001</v>
          </cell>
          <cell r="DH23">
            <v>11372.900000000001</v>
          </cell>
          <cell r="DI23">
            <v>14187.900000000001</v>
          </cell>
          <cell r="DJ23">
            <v>23008.100000000002</v>
          </cell>
          <cell r="DK23">
            <v>15079.1</v>
          </cell>
          <cell r="DL23">
            <v>19492.7</v>
          </cell>
          <cell r="DM23">
            <v>15183.6</v>
          </cell>
          <cell r="DN23">
            <v>19502.600000000002</v>
          </cell>
          <cell r="DO23">
            <v>32906.700000000004</v>
          </cell>
          <cell r="DP23">
            <v>32015.7</v>
          </cell>
          <cell r="DQ23">
            <v>24324.100000000002</v>
          </cell>
          <cell r="DR23">
            <v>30829.861000000001</v>
          </cell>
          <cell r="DS23">
            <v>13900.59</v>
          </cell>
          <cell r="DT23">
            <v>20583.620999999999</v>
          </cell>
          <cell r="DU23">
            <v>40342.748000000007</v>
          </cell>
          <cell r="DV23">
            <v>32906.667999999998</v>
          </cell>
          <cell r="DW23">
            <v>41494.622999999992</v>
          </cell>
          <cell r="DX23">
            <v>34100.704000000005</v>
          </cell>
          <cell r="DY23">
            <v>24361.671000000002</v>
          </cell>
          <cell r="DZ23">
            <v>43279.474000000002</v>
          </cell>
          <cell r="EA23">
            <v>36410.056999999993</v>
          </cell>
          <cell r="EB23">
            <v>35502.193999999996</v>
          </cell>
          <cell r="EC23">
            <v>25918.472000000002</v>
          </cell>
          <cell r="ED23">
            <v>24678.781000000003</v>
          </cell>
          <cell r="EE23">
            <v>20607.663000000004</v>
          </cell>
          <cell r="EF23">
            <v>27122.431</v>
          </cell>
          <cell r="EG23">
            <v>39526.410000000003</v>
          </cell>
          <cell r="EH23">
            <v>49886.172000000013</v>
          </cell>
          <cell r="EI23">
            <v>46131.735000000001</v>
          </cell>
          <cell r="EJ23">
            <v>43454.851000000002</v>
          </cell>
          <cell r="EK23">
            <v>42982.817000000003</v>
          </cell>
          <cell r="EL23">
            <v>30585.497999999992</v>
          </cell>
          <cell r="EM23">
            <v>29546.985000000001</v>
          </cell>
          <cell r="EN23">
            <v>26332.293000000005</v>
          </cell>
          <cell r="EO23">
            <v>23534.17</v>
          </cell>
          <cell r="EP23">
            <v>45588.898000000001</v>
          </cell>
          <cell r="EQ23">
            <v>25016.903999999999</v>
          </cell>
          <cell r="ER23">
            <v>68776.412999999986</v>
          </cell>
          <cell r="ES23">
            <v>44242.919999999984</v>
          </cell>
          <cell r="ET23">
            <v>29129.167000000001</v>
          </cell>
          <cell r="EU23">
            <v>30420.667000000001</v>
          </cell>
          <cell r="EV23">
            <v>29757.979999999989</v>
          </cell>
          <cell r="EW23">
            <v>30132.271000000008</v>
          </cell>
          <cell r="EX23">
            <v>33759.527000000009</v>
          </cell>
          <cell r="EY23">
            <v>24202.713</v>
          </cell>
          <cell r="EZ23">
            <v>21101.223000000002</v>
          </cell>
          <cell r="FA23">
            <v>11922.505999999999</v>
          </cell>
          <cell r="FB23">
            <v>9027.89</v>
          </cell>
          <cell r="FC23">
            <v>9523.8359999999993</v>
          </cell>
          <cell r="FD23">
            <v>8442.0550000000003</v>
          </cell>
          <cell r="FE23">
            <v>19285.613000000001</v>
          </cell>
          <cell r="FF23">
            <v>23833.141000000003</v>
          </cell>
          <cell r="FG23">
            <v>15313.830000000002</v>
          </cell>
          <cell r="FH23">
            <v>12868.366000000002</v>
          </cell>
          <cell r="FI23">
            <v>12210.611000000003</v>
          </cell>
          <cell r="FJ23">
            <v>16194.413</v>
          </cell>
          <cell r="FK23">
            <v>14945.737000000001</v>
          </cell>
          <cell r="FL23">
            <v>15118.049999999997</v>
          </cell>
          <cell r="FM23">
            <v>8797.5789999999997</v>
          </cell>
          <cell r="FN23">
            <v>13486.532000000001</v>
          </cell>
          <cell r="FO23">
            <v>9839.1370000000006</v>
          </cell>
          <cell r="FP23">
            <v>11345.264000000001</v>
          </cell>
          <cell r="FQ23">
            <v>15881.779</v>
          </cell>
          <cell r="FR23">
            <v>12904.962</v>
          </cell>
          <cell r="FS23">
            <v>13614.059000000001</v>
          </cell>
          <cell r="FT23">
            <v>12697.397000000001</v>
          </cell>
          <cell r="FU23">
            <v>8595.59</v>
          </cell>
          <cell r="FV23">
            <v>11381.568000000001</v>
          </cell>
          <cell r="FW23">
            <v>5700.29</v>
          </cell>
          <cell r="FX23">
            <v>8061.0929999999998</v>
          </cell>
          <cell r="FY23">
            <v>0</v>
          </cell>
        </row>
      </sheetData>
      <sheetData sheetId="2">
        <row r="20">
          <cell r="B20">
            <v>0</v>
          </cell>
        </row>
        <row r="23">
          <cell r="B23">
            <v>2927.4</v>
          </cell>
          <cell r="C23">
            <v>3400.7000000000003</v>
          </cell>
          <cell r="D23">
            <v>124.9</v>
          </cell>
          <cell r="E23">
            <v>5966.3</v>
          </cell>
          <cell r="F23">
            <v>1403.1000000000001</v>
          </cell>
          <cell r="G23">
            <v>5645.2000000000007</v>
          </cell>
          <cell r="H23">
            <v>6320.2000000000007</v>
          </cell>
          <cell r="I23">
            <v>6909.2000000000007</v>
          </cell>
          <cell r="J23">
            <v>8374.6</v>
          </cell>
          <cell r="K23">
            <v>6057.7000000000007</v>
          </cell>
          <cell r="L23">
            <v>5769</v>
          </cell>
          <cell r="M23">
            <v>4786.4000000000005</v>
          </cell>
          <cell r="N23">
            <v>4954.6000000000004</v>
          </cell>
          <cell r="O23">
            <v>7451.1</v>
          </cell>
          <cell r="P23">
            <v>7397.8</v>
          </cell>
          <cell r="Q23">
            <v>776.90000000000009</v>
          </cell>
          <cell r="R23">
            <v>1391.7</v>
          </cell>
          <cell r="S23">
            <v>1478.4</v>
          </cell>
          <cell r="T23">
            <v>1785.1000000000001</v>
          </cell>
          <cell r="U23">
            <v>1855.1000000000001</v>
          </cell>
          <cell r="V23">
            <v>2216.7000000000003</v>
          </cell>
          <cell r="W23">
            <v>1453.7</v>
          </cell>
          <cell r="X23">
            <v>9646.1</v>
          </cell>
          <cell r="Y23">
            <v>6959.1</v>
          </cell>
          <cell r="Z23">
            <v>7742.5</v>
          </cell>
          <cell r="AA23">
            <v>8277.2000000000007</v>
          </cell>
          <cell r="AB23">
            <v>6634</v>
          </cell>
          <cell r="AC23">
            <v>8095.6</v>
          </cell>
          <cell r="AD23">
            <v>10028.200000000001</v>
          </cell>
          <cell r="AE23">
            <v>6978</v>
          </cell>
          <cell r="AF23">
            <v>7580.9000000000005</v>
          </cell>
          <cell r="AG23">
            <v>7435.3</v>
          </cell>
          <cell r="AH23">
            <v>6761</v>
          </cell>
          <cell r="AI23">
            <v>9620.5</v>
          </cell>
          <cell r="AJ23">
            <v>7831.4000000000005</v>
          </cell>
          <cell r="AK23">
            <v>7377.4000000000005</v>
          </cell>
          <cell r="AL23">
            <v>12438.900000000001</v>
          </cell>
          <cell r="AM23">
            <v>14396.5</v>
          </cell>
          <cell r="AN23">
            <v>8427.7000000000007</v>
          </cell>
          <cell r="AO23">
            <v>18565.900000000001</v>
          </cell>
          <cell r="AP23">
            <v>16963.900000000001</v>
          </cell>
          <cell r="AQ23">
            <v>16755.600000000002</v>
          </cell>
          <cell r="AR23">
            <v>22063.600000000002</v>
          </cell>
          <cell r="AS23">
            <v>13850.7</v>
          </cell>
          <cell r="AT23">
            <v>22895.300000000003</v>
          </cell>
          <cell r="AU23">
            <v>21345.5</v>
          </cell>
          <cell r="AV23">
            <v>21578.2</v>
          </cell>
          <cell r="AW23">
            <v>15864.6</v>
          </cell>
          <cell r="AX23">
            <v>14994.2</v>
          </cell>
          <cell r="AY23">
            <v>14282.5</v>
          </cell>
          <cell r="AZ23">
            <v>13059.300000000001</v>
          </cell>
          <cell r="BA23">
            <v>22203.100000000002</v>
          </cell>
          <cell r="BB23">
            <v>15932.900000000001</v>
          </cell>
          <cell r="BC23">
            <v>20134.600000000002</v>
          </cell>
          <cell r="BD23">
            <v>17409</v>
          </cell>
          <cell r="BE23">
            <v>8874.1</v>
          </cell>
          <cell r="BF23">
            <v>19191.7</v>
          </cell>
          <cell r="BG23">
            <v>14882</v>
          </cell>
          <cell r="BH23">
            <v>16892.900000000001</v>
          </cell>
          <cell r="BI23">
            <v>14165.1</v>
          </cell>
          <cell r="BJ23">
            <v>4097.3</v>
          </cell>
          <cell r="BK23">
            <v>4269.6000000000004</v>
          </cell>
          <cell r="BL23">
            <v>13588</v>
          </cell>
          <cell r="BM23">
            <v>18895.600000000002</v>
          </cell>
          <cell r="BN23">
            <v>11700.1</v>
          </cell>
          <cell r="BO23">
            <v>11282.6</v>
          </cell>
          <cell r="BP23">
            <v>10672.5</v>
          </cell>
          <cell r="BQ23">
            <v>10113.1</v>
          </cell>
          <cell r="BR23">
            <v>10899.6</v>
          </cell>
          <cell r="BS23">
            <v>8325</v>
          </cell>
          <cell r="BT23">
            <v>10210.800000000001</v>
          </cell>
          <cell r="BU23">
            <v>6832.4000000000005</v>
          </cell>
          <cell r="BV23">
            <v>7474.7000000000007</v>
          </cell>
          <cell r="BW23">
            <v>5756.5</v>
          </cell>
          <cell r="BX23">
            <v>8998.1</v>
          </cell>
          <cell r="BY23">
            <v>6555.9000000000005</v>
          </cell>
          <cell r="BZ23">
            <v>8657</v>
          </cell>
          <cell r="CA23">
            <v>9566</v>
          </cell>
          <cell r="CB23">
            <v>11937.7</v>
          </cell>
          <cell r="CC23">
            <v>7609.6</v>
          </cell>
          <cell r="CD23">
            <v>12596.2</v>
          </cell>
          <cell r="CE23">
            <v>11806.2</v>
          </cell>
          <cell r="CF23">
            <v>13887.2</v>
          </cell>
          <cell r="CG23">
            <v>13132.300000000001</v>
          </cell>
          <cell r="CH23">
            <v>6960.7000000000007</v>
          </cell>
          <cell r="CI23">
            <v>5737.4000000000005</v>
          </cell>
          <cell r="CJ23">
            <v>5284.2000000000007</v>
          </cell>
          <cell r="CK23">
            <v>6571.9000000000005</v>
          </cell>
          <cell r="CL23">
            <v>10773.300000000001</v>
          </cell>
          <cell r="CM23">
            <v>3802.4</v>
          </cell>
          <cell r="CN23">
            <v>6331.1</v>
          </cell>
          <cell r="CO23">
            <v>6767.5</v>
          </cell>
          <cell r="CP23">
            <v>5628.4000000000005</v>
          </cell>
          <cell r="CQ23">
            <v>7140.4000000000005</v>
          </cell>
          <cell r="CR23">
            <v>8782.7000000000007</v>
          </cell>
          <cell r="CS23">
            <v>4463.8</v>
          </cell>
          <cell r="CT23">
            <v>5516.6</v>
          </cell>
          <cell r="CU23">
            <v>3373.6000000000004</v>
          </cell>
          <cell r="CV23">
            <v>4593.3</v>
          </cell>
          <cell r="CW23">
            <v>3080.1000000000004</v>
          </cell>
          <cell r="CX23">
            <v>4989.8</v>
          </cell>
          <cell r="CY23">
            <v>4767.9000000000005</v>
          </cell>
          <cell r="CZ23">
            <v>2558.5</v>
          </cell>
          <cell r="DA23">
            <v>6191</v>
          </cell>
          <cell r="DB23">
            <v>6674.4000000000005</v>
          </cell>
          <cell r="DC23">
            <v>2978</v>
          </cell>
          <cell r="DD23">
            <v>9936.1</v>
          </cell>
          <cell r="DE23">
            <v>2393.3000000000002</v>
          </cell>
          <cell r="DF23">
            <v>6769.5</v>
          </cell>
          <cell r="DG23">
            <v>9276.7000000000007</v>
          </cell>
          <cell r="DH23">
            <v>3465</v>
          </cell>
          <cell r="DI23">
            <v>4466.6000000000004</v>
          </cell>
          <cell r="DJ23">
            <v>9794.4</v>
          </cell>
          <cell r="DK23">
            <v>5458.2000000000007</v>
          </cell>
          <cell r="DL23">
            <v>7564.2000000000007</v>
          </cell>
          <cell r="DM23">
            <v>7753.7000000000007</v>
          </cell>
          <cell r="DN23">
            <v>9528.3000000000011</v>
          </cell>
          <cell r="DO23">
            <v>14497.900000000001</v>
          </cell>
          <cell r="DP23">
            <v>13075.800000000001</v>
          </cell>
          <cell r="DQ23">
            <v>10867.7</v>
          </cell>
          <cell r="DR23">
            <v>14342.657000000001</v>
          </cell>
          <cell r="DS23">
            <v>3944.0030000000002</v>
          </cell>
          <cell r="DT23">
            <v>6568.6289999999999</v>
          </cell>
          <cell r="DU23">
            <v>11043.050000000001</v>
          </cell>
          <cell r="DV23">
            <v>16354.625</v>
          </cell>
          <cell r="DW23">
            <v>18250.163</v>
          </cell>
          <cell r="DX23">
            <v>12808.059000000001</v>
          </cell>
          <cell r="DY23">
            <v>11410.435000000001</v>
          </cell>
          <cell r="DZ23">
            <v>15598.429000000002</v>
          </cell>
          <cell r="EA23">
            <v>16150.971</v>
          </cell>
          <cell r="EB23">
            <v>8445.3520000000008</v>
          </cell>
          <cell r="EC23">
            <v>6705.5880000000006</v>
          </cell>
          <cell r="ED23">
            <v>8414.9279999999999</v>
          </cell>
          <cell r="EE23">
            <v>7083.4009999999998</v>
          </cell>
          <cell r="EF23">
            <v>4623.7560000000003</v>
          </cell>
          <cell r="EG23">
            <v>8633.5520000000015</v>
          </cell>
          <cell r="EH23">
            <v>17735.697</v>
          </cell>
          <cell r="EI23">
            <v>13894.935000000001</v>
          </cell>
          <cell r="EJ23">
            <v>17889.969000000001</v>
          </cell>
          <cell r="EK23">
            <v>26329.375</v>
          </cell>
          <cell r="EL23">
            <v>11016.776</v>
          </cell>
          <cell r="EM23">
            <v>9565.5619999999999</v>
          </cell>
          <cell r="EN23">
            <v>9485</v>
          </cell>
          <cell r="EO23">
            <v>8980.2260000000006</v>
          </cell>
          <cell r="EP23">
            <v>29525.554</v>
          </cell>
          <cell r="EQ23">
            <v>9849.3680000000004</v>
          </cell>
          <cell r="ER23">
            <v>44845.828999999998</v>
          </cell>
          <cell r="ES23">
            <v>33244.129000000001</v>
          </cell>
          <cell r="ET23">
            <v>15509.686</v>
          </cell>
          <cell r="EU23">
            <v>13007.123</v>
          </cell>
          <cell r="EV23">
            <v>13716.435000000001</v>
          </cell>
          <cell r="EW23">
            <v>16239.766000000001</v>
          </cell>
          <cell r="EX23">
            <v>14368.093000000001</v>
          </cell>
          <cell r="EY23">
            <v>8224.7810000000009</v>
          </cell>
          <cell r="EZ23">
            <v>3260.1320000000001</v>
          </cell>
          <cell r="FA23">
            <v>4265.7820000000002</v>
          </cell>
          <cell r="FB23">
            <v>2889.8220000000001</v>
          </cell>
          <cell r="FC23">
            <v>3644.2470000000003</v>
          </cell>
          <cell r="FD23">
            <v>4445.4750000000004</v>
          </cell>
          <cell r="FE23">
            <v>8865.0339999999997</v>
          </cell>
          <cell r="FF23">
            <v>10731.308000000001</v>
          </cell>
          <cell r="FG23">
            <v>7151.4670000000006</v>
          </cell>
          <cell r="FH23">
            <v>6721.4840000000004</v>
          </cell>
          <cell r="FI23">
            <v>5890.4860000000008</v>
          </cell>
          <cell r="FJ23">
            <v>5355.1610000000001</v>
          </cell>
          <cell r="FK23">
            <v>5147.4070000000002</v>
          </cell>
          <cell r="FL23">
            <v>5287.3140000000003</v>
          </cell>
          <cell r="FM23">
            <v>4185.5839999999998</v>
          </cell>
          <cell r="FN23">
            <v>4657.6419999999998</v>
          </cell>
          <cell r="FO23">
            <v>2392.5860000000002</v>
          </cell>
          <cell r="FP23">
            <v>1959.7049999999999</v>
          </cell>
          <cell r="FQ23">
            <v>2899.2719999999999</v>
          </cell>
          <cell r="FR23">
            <v>2132.0570000000002</v>
          </cell>
          <cell r="FS23">
            <v>1982.635</v>
          </cell>
          <cell r="FT23">
            <v>2132.6550000000002</v>
          </cell>
          <cell r="FU23">
            <v>1627.037</v>
          </cell>
          <cell r="FV23">
            <v>2265.1930000000002</v>
          </cell>
          <cell r="FW23">
            <v>703.77600000000007</v>
          </cell>
          <cell r="FX23">
            <v>1686.4880000000001</v>
          </cell>
          <cell r="FY23">
            <v>0</v>
          </cell>
        </row>
      </sheetData>
      <sheetData sheetId="3">
        <row r="20">
          <cell r="B20">
            <v>2928.8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96.2</v>
          </cell>
          <cell r="AU23">
            <v>44.5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24</v>
          </cell>
          <cell r="BE23">
            <v>26</v>
          </cell>
          <cell r="BF23">
            <v>26</v>
          </cell>
          <cell r="BG23">
            <v>26</v>
          </cell>
          <cell r="BH23">
            <v>0</v>
          </cell>
          <cell r="BI23">
            <v>0</v>
          </cell>
          <cell r="BJ23">
            <v>0</v>
          </cell>
          <cell r="BK23">
            <v>23.900000000000002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46.2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23.76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23.76</v>
          </cell>
          <cell r="FC23">
            <v>0</v>
          </cell>
          <cell r="FD23">
            <v>23.76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47.805000000000007</v>
          </cell>
          <cell r="FN23">
            <v>39.276000000000003</v>
          </cell>
          <cell r="FO23">
            <v>0</v>
          </cell>
          <cell r="FP23">
            <v>24.306000000000001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3.96</v>
          </cell>
          <cell r="FY23">
            <v>0</v>
          </cell>
        </row>
      </sheetData>
      <sheetData sheetId="4">
        <row r="20">
          <cell r="B20">
            <v>0</v>
          </cell>
        </row>
        <row r="23">
          <cell r="B23">
            <v>173.9</v>
          </cell>
          <cell r="C23">
            <v>291.90000000000003</v>
          </cell>
          <cell r="D23">
            <v>0</v>
          </cell>
          <cell r="E23">
            <v>51.400000000000006</v>
          </cell>
          <cell r="F23">
            <v>2.9000000000000004</v>
          </cell>
          <cell r="G23">
            <v>91.300000000000011</v>
          </cell>
          <cell r="H23">
            <v>88.100000000000009</v>
          </cell>
          <cell r="I23">
            <v>391.6</v>
          </cell>
          <cell r="J23">
            <v>220.8</v>
          </cell>
          <cell r="K23">
            <v>349.8</v>
          </cell>
          <cell r="L23">
            <v>447.8</v>
          </cell>
          <cell r="M23">
            <v>159.80000000000001</v>
          </cell>
          <cell r="N23">
            <v>72.100000000000009</v>
          </cell>
          <cell r="O23">
            <v>3.9000000000000004</v>
          </cell>
          <cell r="P23">
            <v>2.8000000000000003</v>
          </cell>
          <cell r="Q23">
            <v>2</v>
          </cell>
          <cell r="R23">
            <v>3.8000000000000003</v>
          </cell>
          <cell r="S23">
            <v>1.1000000000000001</v>
          </cell>
          <cell r="T23">
            <v>3.8000000000000003</v>
          </cell>
          <cell r="U23">
            <v>90.2</v>
          </cell>
          <cell r="V23">
            <v>2.8000000000000003</v>
          </cell>
          <cell r="W23">
            <v>155.30000000000001</v>
          </cell>
          <cell r="X23">
            <v>438.40000000000003</v>
          </cell>
          <cell r="Y23">
            <v>792</v>
          </cell>
          <cell r="Z23">
            <v>1831.6000000000001</v>
          </cell>
          <cell r="AA23">
            <v>1832.7</v>
          </cell>
          <cell r="AB23">
            <v>1279</v>
          </cell>
          <cell r="AC23">
            <v>872.6</v>
          </cell>
          <cell r="AD23">
            <v>1431.1000000000001</v>
          </cell>
          <cell r="AE23">
            <v>512</v>
          </cell>
          <cell r="AF23">
            <v>755.1</v>
          </cell>
          <cell r="AG23">
            <v>1959</v>
          </cell>
          <cell r="AH23">
            <v>1973.1000000000001</v>
          </cell>
          <cell r="AI23">
            <v>1841.1000000000001</v>
          </cell>
          <cell r="AJ23">
            <v>1337.1000000000001</v>
          </cell>
          <cell r="AK23">
            <v>1770.1000000000001</v>
          </cell>
          <cell r="AL23">
            <v>1521.5</v>
          </cell>
          <cell r="AM23">
            <v>469.3</v>
          </cell>
          <cell r="AN23">
            <v>68</v>
          </cell>
          <cell r="AO23">
            <v>25.700000000000003</v>
          </cell>
          <cell r="AP23">
            <v>159.9</v>
          </cell>
          <cell r="AQ23">
            <v>603.80000000000007</v>
          </cell>
          <cell r="AR23">
            <v>602.30000000000007</v>
          </cell>
          <cell r="AS23">
            <v>139.9</v>
          </cell>
          <cell r="AT23">
            <v>838.7</v>
          </cell>
          <cell r="AU23">
            <v>1049.4000000000001</v>
          </cell>
          <cell r="AV23">
            <v>640.30000000000007</v>
          </cell>
          <cell r="AW23">
            <v>837.80000000000007</v>
          </cell>
          <cell r="AX23">
            <v>486.20000000000005</v>
          </cell>
          <cell r="AY23">
            <v>444.5</v>
          </cell>
          <cell r="AZ23">
            <v>2315.2000000000003</v>
          </cell>
          <cell r="BA23">
            <v>3724.1000000000004</v>
          </cell>
          <cell r="BB23">
            <v>3366.6000000000004</v>
          </cell>
          <cell r="BC23">
            <v>2124.6</v>
          </cell>
          <cell r="BD23">
            <v>2243.9</v>
          </cell>
          <cell r="BE23">
            <v>1935.8000000000002</v>
          </cell>
          <cell r="BF23">
            <v>2281.2000000000003</v>
          </cell>
          <cell r="BG23">
            <v>3037.9</v>
          </cell>
          <cell r="BH23">
            <v>3016.8</v>
          </cell>
          <cell r="BI23">
            <v>387.6</v>
          </cell>
          <cell r="BJ23">
            <v>738.1</v>
          </cell>
          <cell r="BK23">
            <v>666.6</v>
          </cell>
          <cell r="BL23">
            <v>4372.6000000000004</v>
          </cell>
          <cell r="BM23">
            <v>5827.2000000000007</v>
          </cell>
          <cell r="BN23">
            <v>4833.2</v>
          </cell>
          <cell r="BO23">
            <v>3665.8</v>
          </cell>
          <cell r="BP23">
            <v>2587.4</v>
          </cell>
          <cell r="BQ23">
            <v>2324.4</v>
          </cell>
          <cell r="BR23">
            <v>2219</v>
          </cell>
          <cell r="BS23">
            <v>2190.5</v>
          </cell>
          <cell r="BT23">
            <v>1856.2</v>
          </cell>
          <cell r="BU23">
            <v>1599.7</v>
          </cell>
          <cell r="BV23">
            <v>2617.7000000000003</v>
          </cell>
          <cell r="BW23">
            <v>2299.3000000000002</v>
          </cell>
          <cell r="BX23">
            <v>5403.3</v>
          </cell>
          <cell r="BY23">
            <v>2629.7000000000003</v>
          </cell>
          <cell r="BZ23">
            <v>1109.2</v>
          </cell>
          <cell r="CA23">
            <v>1513.8000000000002</v>
          </cell>
          <cell r="CB23">
            <v>3212.7000000000003</v>
          </cell>
          <cell r="CC23">
            <v>4397.1000000000004</v>
          </cell>
          <cell r="CD23">
            <v>4254.4000000000005</v>
          </cell>
          <cell r="CE23">
            <v>3520.5</v>
          </cell>
          <cell r="CF23">
            <v>3104.4</v>
          </cell>
          <cell r="CG23">
            <v>3737.2000000000003</v>
          </cell>
          <cell r="CH23">
            <v>2661.7000000000003</v>
          </cell>
          <cell r="CI23">
            <v>1513.6000000000001</v>
          </cell>
          <cell r="CJ23">
            <v>2681.2000000000003</v>
          </cell>
          <cell r="CK23">
            <v>2331.7000000000003</v>
          </cell>
          <cell r="CL23">
            <v>3015.3</v>
          </cell>
          <cell r="CM23">
            <v>372.6</v>
          </cell>
          <cell r="CN23">
            <v>669.6</v>
          </cell>
          <cell r="CO23">
            <v>1613.1000000000001</v>
          </cell>
          <cell r="CP23">
            <v>1205.6000000000001</v>
          </cell>
          <cell r="CQ23">
            <v>2434</v>
          </cell>
          <cell r="CR23">
            <v>3051.3</v>
          </cell>
          <cell r="CS23">
            <v>1352.7</v>
          </cell>
          <cell r="CT23">
            <v>1447.8000000000002</v>
          </cell>
          <cell r="CU23">
            <v>841.6</v>
          </cell>
          <cell r="CV23">
            <v>342.8</v>
          </cell>
          <cell r="CW23">
            <v>780.6</v>
          </cell>
          <cell r="CX23">
            <v>2393.5</v>
          </cell>
          <cell r="CY23">
            <v>1816.8000000000002</v>
          </cell>
          <cell r="CZ23">
            <v>2860.2000000000003</v>
          </cell>
          <cell r="DA23">
            <v>74.3</v>
          </cell>
          <cell r="DB23">
            <v>47.900000000000006</v>
          </cell>
          <cell r="DC23">
            <v>1224.2</v>
          </cell>
          <cell r="DD23">
            <v>52.6</v>
          </cell>
          <cell r="DE23">
            <v>1224.3</v>
          </cell>
          <cell r="DF23">
            <v>122.5</v>
          </cell>
          <cell r="DG23">
            <v>1445.8000000000002</v>
          </cell>
          <cell r="DH23">
            <v>1601.3000000000002</v>
          </cell>
          <cell r="DI23">
            <v>4312.4000000000005</v>
          </cell>
          <cell r="DJ23">
            <v>5580.9000000000005</v>
          </cell>
          <cell r="DK23">
            <v>4424.1000000000004</v>
          </cell>
          <cell r="DL23">
            <v>2892</v>
          </cell>
          <cell r="DM23">
            <v>3014.6000000000004</v>
          </cell>
          <cell r="DN23">
            <v>3573.2000000000003</v>
          </cell>
          <cell r="DO23">
            <v>4838.2</v>
          </cell>
          <cell r="DP23">
            <v>3977.8</v>
          </cell>
          <cell r="DQ23">
            <v>2684.4</v>
          </cell>
          <cell r="DR23">
            <v>3812.7330000000002</v>
          </cell>
          <cell r="DS23">
            <v>1429.7809999999999</v>
          </cell>
          <cell r="DT23">
            <v>4363.8540000000003</v>
          </cell>
          <cell r="DU23">
            <v>11857.666000000001</v>
          </cell>
          <cell r="DV23">
            <v>6006.0810000000001</v>
          </cell>
          <cell r="DW23">
            <v>8958.4040000000005</v>
          </cell>
          <cell r="DX23">
            <v>7730.7360000000008</v>
          </cell>
          <cell r="DY23">
            <v>4616.7480000000005</v>
          </cell>
          <cell r="DZ23">
            <v>9028.7380000000012</v>
          </cell>
          <cell r="EA23">
            <v>3998.768</v>
          </cell>
          <cell r="EB23">
            <v>4377.8720000000003</v>
          </cell>
          <cell r="EC23">
            <v>1821.4450000000002</v>
          </cell>
          <cell r="ED23">
            <v>1703.0450000000001</v>
          </cell>
          <cell r="EE23">
            <v>1859.069</v>
          </cell>
          <cell r="EF23">
            <v>4087.9610000000002</v>
          </cell>
          <cell r="EG23">
            <v>6225.1530000000002</v>
          </cell>
          <cell r="EH23">
            <v>5786.192</v>
          </cell>
          <cell r="EI23">
            <v>5732.16</v>
          </cell>
          <cell r="EJ23">
            <v>3446.6000000000004</v>
          </cell>
          <cell r="EK23">
            <v>2659.701</v>
          </cell>
          <cell r="EL23">
            <v>2665.1509999999998</v>
          </cell>
          <cell r="EM23">
            <v>3768.4800000000005</v>
          </cell>
          <cell r="EN23">
            <v>3526.2410000000004</v>
          </cell>
          <cell r="EO23">
            <v>2685.2090000000003</v>
          </cell>
          <cell r="EP23">
            <v>3441.9339999999997</v>
          </cell>
          <cell r="EQ23">
            <v>3743.5460000000003</v>
          </cell>
          <cell r="ER23">
            <v>5798.27</v>
          </cell>
          <cell r="ES23">
            <v>4058.3919999999998</v>
          </cell>
          <cell r="ET23">
            <v>5619.7530000000006</v>
          </cell>
          <cell r="EU23">
            <v>4265.9080000000004</v>
          </cell>
          <cell r="EV23">
            <v>4003.134</v>
          </cell>
          <cell r="EW23">
            <v>4028.5150000000003</v>
          </cell>
          <cell r="EX23">
            <v>4669.6030000000001</v>
          </cell>
          <cell r="EY23">
            <v>3104.1130000000003</v>
          </cell>
          <cell r="EZ23">
            <v>4806.5569999999998</v>
          </cell>
          <cell r="FA23">
            <v>942.471</v>
          </cell>
          <cell r="FB23">
            <v>288.15199999999999</v>
          </cell>
          <cell r="FC23">
            <v>1214.588</v>
          </cell>
          <cell r="FD23">
            <v>831.60100000000011</v>
          </cell>
          <cell r="FE23">
            <v>2652.5400000000004</v>
          </cell>
          <cell r="FF23">
            <v>2680.2000000000003</v>
          </cell>
          <cell r="FG23">
            <v>1848.9680000000001</v>
          </cell>
          <cell r="FH23">
            <v>1134.8489999999999</v>
          </cell>
          <cell r="FI23">
            <v>2381.7080000000001</v>
          </cell>
          <cell r="FJ23">
            <v>2570.2420000000002</v>
          </cell>
          <cell r="FK23">
            <v>3280.3660000000004</v>
          </cell>
          <cell r="FL23">
            <v>4604.3670000000002</v>
          </cell>
          <cell r="FM23">
            <v>1150.49</v>
          </cell>
          <cell r="FN23">
            <v>2063.7649999999999</v>
          </cell>
          <cell r="FO23">
            <v>1810.038</v>
          </cell>
          <cell r="FP23">
            <v>1322.3230000000001</v>
          </cell>
          <cell r="FQ23">
            <v>5736.8389999999999</v>
          </cell>
          <cell r="FR23">
            <v>4704.67</v>
          </cell>
          <cell r="FS23">
            <v>6076.0929999999998</v>
          </cell>
          <cell r="FT23">
            <v>3891.2330000000002</v>
          </cell>
          <cell r="FU23">
            <v>2809.4290000000001</v>
          </cell>
          <cell r="FV23">
            <v>4706.8040000000001</v>
          </cell>
          <cell r="FW23">
            <v>3216.1849999999999</v>
          </cell>
          <cell r="FX23">
            <v>2824.0360000000001</v>
          </cell>
          <cell r="FY23">
            <v>0</v>
          </cell>
        </row>
      </sheetData>
      <sheetData sheetId="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255</v>
          </cell>
          <cell r="AW23">
            <v>180.3</v>
          </cell>
          <cell r="AX23">
            <v>182.3</v>
          </cell>
          <cell r="AY23">
            <v>158.60000000000002</v>
          </cell>
          <cell r="AZ23">
            <v>21.1</v>
          </cell>
          <cell r="BA23">
            <v>45.2</v>
          </cell>
          <cell r="BB23">
            <v>177.9</v>
          </cell>
          <cell r="BC23">
            <v>225.10000000000002</v>
          </cell>
          <cell r="BD23">
            <v>44.2</v>
          </cell>
          <cell r="BE23">
            <v>0</v>
          </cell>
          <cell r="BF23">
            <v>0</v>
          </cell>
          <cell r="BG23">
            <v>23.3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46.2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23.400000000000002</v>
          </cell>
          <cell r="DL23">
            <v>23</v>
          </cell>
          <cell r="DM23">
            <v>23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23.76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23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4.5110000000000001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23.1</v>
          </cell>
          <cell r="AB23">
            <v>23.1</v>
          </cell>
          <cell r="AC23">
            <v>0</v>
          </cell>
          <cell r="AD23">
            <v>0</v>
          </cell>
          <cell r="AE23">
            <v>280.8</v>
          </cell>
          <cell r="AF23">
            <v>23.400000000000002</v>
          </cell>
          <cell r="AG23">
            <v>0</v>
          </cell>
          <cell r="AH23">
            <v>0</v>
          </cell>
          <cell r="AI23">
            <v>216.5</v>
          </cell>
          <cell r="AJ23">
            <v>107.60000000000001</v>
          </cell>
          <cell r="AK23">
            <v>850.7</v>
          </cell>
          <cell r="AL23">
            <v>599</v>
          </cell>
          <cell r="AM23">
            <v>212.60000000000002</v>
          </cell>
          <cell r="AN23">
            <v>237.9</v>
          </cell>
          <cell r="AO23">
            <v>107.30000000000001</v>
          </cell>
          <cell r="AP23">
            <v>20.5</v>
          </cell>
          <cell r="AQ23">
            <v>0</v>
          </cell>
          <cell r="AR23">
            <v>0</v>
          </cell>
          <cell r="AS23">
            <v>13.700000000000001</v>
          </cell>
          <cell r="AT23">
            <v>23.400000000000002</v>
          </cell>
          <cell r="AU23">
            <v>20.5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23.400000000000002</v>
          </cell>
          <cell r="BP23">
            <v>0</v>
          </cell>
          <cell r="BQ23">
            <v>23.400000000000002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13.200000000000001</v>
          </cell>
          <cell r="CH23">
            <v>0</v>
          </cell>
          <cell r="CI23">
            <v>0</v>
          </cell>
          <cell r="CJ23">
            <v>0</v>
          </cell>
          <cell r="CK23">
            <v>264.40000000000003</v>
          </cell>
          <cell r="CL23">
            <v>895.1</v>
          </cell>
          <cell r="CM23">
            <v>696.30000000000007</v>
          </cell>
          <cell r="CN23">
            <v>362.40000000000003</v>
          </cell>
          <cell r="CO23">
            <v>930.7</v>
          </cell>
          <cell r="CP23">
            <v>533.6</v>
          </cell>
          <cell r="CQ23">
            <v>1012.2</v>
          </cell>
          <cell r="CR23">
            <v>1292.5</v>
          </cell>
          <cell r="CS23">
            <v>471.40000000000003</v>
          </cell>
          <cell r="CT23">
            <v>587.30000000000007</v>
          </cell>
          <cell r="CU23">
            <v>121.80000000000001</v>
          </cell>
          <cell r="CV23">
            <v>71.2</v>
          </cell>
          <cell r="CW23">
            <v>97.4</v>
          </cell>
          <cell r="CX23">
            <v>360.20000000000005</v>
          </cell>
          <cell r="CY23">
            <v>534.4</v>
          </cell>
          <cell r="CZ23">
            <v>520.9</v>
          </cell>
          <cell r="DA23">
            <v>0</v>
          </cell>
          <cell r="DB23">
            <v>0</v>
          </cell>
          <cell r="DC23">
            <v>240.60000000000002</v>
          </cell>
          <cell r="DD23">
            <v>0</v>
          </cell>
          <cell r="DE23">
            <v>165.60000000000002</v>
          </cell>
          <cell r="DF23">
            <v>23.5</v>
          </cell>
          <cell r="DG23">
            <v>249.8</v>
          </cell>
          <cell r="DH23">
            <v>209.4</v>
          </cell>
          <cell r="DI23">
            <v>554.30000000000007</v>
          </cell>
          <cell r="DJ23">
            <v>1094</v>
          </cell>
          <cell r="DK23">
            <v>582.80000000000007</v>
          </cell>
          <cell r="DL23">
            <v>276.3</v>
          </cell>
          <cell r="DM23">
            <v>347.8</v>
          </cell>
          <cell r="DN23">
            <v>518.4</v>
          </cell>
          <cell r="DO23">
            <v>835.40000000000009</v>
          </cell>
          <cell r="DP23">
            <v>456.70000000000005</v>
          </cell>
          <cell r="DQ23">
            <v>271.3</v>
          </cell>
          <cell r="DR23">
            <v>693.24</v>
          </cell>
          <cell r="DS23">
            <v>469.55</v>
          </cell>
          <cell r="DT23">
            <v>1339.03</v>
          </cell>
          <cell r="DU23">
            <v>1159.8900000000001</v>
          </cell>
          <cell r="DV23">
            <v>1153.69</v>
          </cell>
          <cell r="DW23">
            <v>1199.6000000000001</v>
          </cell>
          <cell r="DX23">
            <v>1084.22</v>
          </cell>
          <cell r="DY23">
            <v>720.89</v>
          </cell>
          <cell r="DZ23">
            <v>1529.165</v>
          </cell>
          <cell r="EA23">
            <v>1086.1100000000001</v>
          </cell>
          <cell r="EB23">
            <v>0</v>
          </cell>
          <cell r="EC23">
            <v>23.240000000000002</v>
          </cell>
          <cell r="ED23">
            <v>23.76</v>
          </cell>
          <cell r="EE23">
            <v>22.330000000000002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210.49200000000002</v>
          </cell>
          <cell r="EP23">
            <v>62.447000000000003</v>
          </cell>
          <cell r="EQ23">
            <v>1.1160000000000001</v>
          </cell>
          <cell r="ER23">
            <v>0</v>
          </cell>
          <cell r="ES23">
            <v>52.650000000000006</v>
          </cell>
          <cell r="ET23">
            <v>20.790000000000003</v>
          </cell>
          <cell r="EU23">
            <v>172.26</v>
          </cell>
          <cell r="EV23">
            <v>95.04</v>
          </cell>
          <cell r="EW23">
            <v>23.76</v>
          </cell>
          <cell r="EX23">
            <v>95.04</v>
          </cell>
          <cell r="EY23">
            <v>23.76</v>
          </cell>
          <cell r="EZ23">
            <v>0</v>
          </cell>
          <cell r="FA23">
            <v>79.387</v>
          </cell>
          <cell r="FB23">
            <v>0</v>
          </cell>
          <cell r="FC23">
            <v>207.4</v>
          </cell>
          <cell r="FD23">
            <v>138.46</v>
          </cell>
          <cell r="FE23">
            <v>2.72</v>
          </cell>
          <cell r="FF23">
            <v>48.527000000000001</v>
          </cell>
          <cell r="FG23">
            <v>13.157</v>
          </cell>
          <cell r="FH23">
            <v>8.6549999999999994</v>
          </cell>
          <cell r="FI23">
            <v>1.252</v>
          </cell>
          <cell r="FJ23">
            <v>17.099</v>
          </cell>
          <cell r="FK23">
            <v>4.8760000000000003</v>
          </cell>
          <cell r="FL23">
            <v>0</v>
          </cell>
          <cell r="FM23">
            <v>0</v>
          </cell>
          <cell r="FN23">
            <v>0</v>
          </cell>
          <cell r="FO23">
            <v>4.0149999999999997</v>
          </cell>
          <cell r="FP23">
            <v>5.5250000000000004</v>
          </cell>
          <cell r="FQ23">
            <v>0</v>
          </cell>
          <cell r="FR23">
            <v>3.4170000000000003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17.7</v>
          </cell>
          <cell r="FX23">
            <v>0</v>
          </cell>
          <cell r="FY23">
            <v>0</v>
          </cell>
        </row>
      </sheetData>
      <sheetData sheetId="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207.9</v>
          </cell>
          <cell r="O23">
            <v>0</v>
          </cell>
          <cell r="P23">
            <v>46.2</v>
          </cell>
          <cell r="Q23">
            <v>180</v>
          </cell>
          <cell r="R23">
            <v>1027.5</v>
          </cell>
          <cell r="S23">
            <v>1157.5</v>
          </cell>
          <cell r="T23">
            <v>549.20000000000005</v>
          </cell>
          <cell r="U23">
            <v>426.40000000000003</v>
          </cell>
          <cell r="V23">
            <v>846.6</v>
          </cell>
          <cell r="W23">
            <v>330</v>
          </cell>
          <cell r="X23">
            <v>193.9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132</v>
          </cell>
          <cell r="AD23">
            <v>430.8</v>
          </cell>
          <cell r="AE23">
            <v>414.1</v>
          </cell>
          <cell r="AF23">
            <v>237</v>
          </cell>
          <cell r="AG23">
            <v>515.1</v>
          </cell>
          <cell r="AH23">
            <v>280</v>
          </cell>
          <cell r="AI23">
            <v>170.4</v>
          </cell>
          <cell r="AJ23">
            <v>23.400000000000002</v>
          </cell>
          <cell r="AK23">
            <v>23.5</v>
          </cell>
          <cell r="AL23">
            <v>23.5</v>
          </cell>
          <cell r="AM23">
            <v>0</v>
          </cell>
          <cell r="AN23">
            <v>225.20000000000002</v>
          </cell>
          <cell r="AO23">
            <v>337.8</v>
          </cell>
          <cell r="AP23">
            <v>294.2</v>
          </cell>
          <cell r="AQ23">
            <v>337.8</v>
          </cell>
          <cell r="AR23">
            <v>360.3</v>
          </cell>
          <cell r="AS23">
            <v>315.90000000000003</v>
          </cell>
          <cell r="AT23">
            <v>225.5</v>
          </cell>
          <cell r="AU23">
            <v>453</v>
          </cell>
          <cell r="AV23">
            <v>226.60000000000002</v>
          </cell>
          <cell r="AW23">
            <v>247.70000000000002</v>
          </cell>
          <cell r="AX23">
            <v>270.40000000000003</v>
          </cell>
          <cell r="AY23">
            <v>178.20000000000002</v>
          </cell>
          <cell r="AZ23">
            <v>327.5</v>
          </cell>
          <cell r="BA23">
            <v>393.6</v>
          </cell>
          <cell r="BB23">
            <v>483.70000000000005</v>
          </cell>
          <cell r="BC23">
            <v>0</v>
          </cell>
          <cell r="BD23">
            <v>0</v>
          </cell>
          <cell r="BE23">
            <v>22</v>
          </cell>
          <cell r="BF23">
            <v>91.4</v>
          </cell>
          <cell r="BG23">
            <v>23.1</v>
          </cell>
          <cell r="BH23">
            <v>23.1</v>
          </cell>
          <cell r="BI23">
            <v>46.2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2.1</v>
          </cell>
          <cell r="BO23">
            <v>0</v>
          </cell>
          <cell r="BP23">
            <v>0</v>
          </cell>
          <cell r="BQ23">
            <v>0</v>
          </cell>
          <cell r="BR23">
            <v>7.4</v>
          </cell>
          <cell r="BS23">
            <v>0</v>
          </cell>
          <cell r="BT23">
            <v>4.2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22.8</v>
          </cell>
          <cell r="CA23">
            <v>0</v>
          </cell>
          <cell r="CB23">
            <v>0</v>
          </cell>
          <cell r="CC23">
            <v>20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67.600000000000009</v>
          </cell>
          <cell r="CI23">
            <v>45.900000000000006</v>
          </cell>
          <cell r="CJ23">
            <v>90.100000000000009</v>
          </cell>
          <cell r="CK23">
            <v>112.60000000000001</v>
          </cell>
          <cell r="CL23">
            <v>135.1</v>
          </cell>
          <cell r="CM23">
            <v>112.60000000000001</v>
          </cell>
          <cell r="CN23">
            <v>112.60000000000001</v>
          </cell>
          <cell r="CO23">
            <v>112.60000000000001</v>
          </cell>
          <cell r="CP23">
            <v>88.100000000000009</v>
          </cell>
          <cell r="CQ23">
            <v>211.5</v>
          </cell>
          <cell r="CR23">
            <v>232.10000000000002</v>
          </cell>
          <cell r="CS23">
            <v>180.20000000000002</v>
          </cell>
          <cell r="CT23">
            <v>270.3</v>
          </cell>
          <cell r="CU23">
            <v>180.20000000000002</v>
          </cell>
          <cell r="CV23">
            <v>225.20000000000002</v>
          </cell>
          <cell r="CW23">
            <v>225.20000000000002</v>
          </cell>
          <cell r="CX23">
            <v>135.1</v>
          </cell>
          <cell r="CY23">
            <v>225.20000000000002</v>
          </cell>
          <cell r="CZ23">
            <v>67.600000000000009</v>
          </cell>
          <cell r="DA23">
            <v>45</v>
          </cell>
          <cell r="DB23">
            <v>90.100000000000009</v>
          </cell>
          <cell r="DC23">
            <v>67.600000000000009</v>
          </cell>
          <cell r="DD23">
            <v>442.5</v>
          </cell>
          <cell r="DE23">
            <v>45</v>
          </cell>
          <cell r="DF23">
            <v>135.1</v>
          </cell>
          <cell r="DG23">
            <v>67.600000000000009</v>
          </cell>
          <cell r="DH23">
            <v>45</v>
          </cell>
          <cell r="DI23">
            <v>0</v>
          </cell>
          <cell r="DJ23">
            <v>45</v>
          </cell>
          <cell r="DK23">
            <v>45</v>
          </cell>
          <cell r="DL23">
            <v>45</v>
          </cell>
          <cell r="DM23">
            <v>45</v>
          </cell>
          <cell r="DN23">
            <v>22.5</v>
          </cell>
          <cell r="DO23">
            <v>67.600000000000009</v>
          </cell>
          <cell r="DP23">
            <v>45</v>
          </cell>
          <cell r="DQ23">
            <v>45</v>
          </cell>
          <cell r="DR23">
            <v>0</v>
          </cell>
          <cell r="DS23">
            <v>45.042000000000002</v>
          </cell>
          <cell r="DT23">
            <v>0</v>
          </cell>
          <cell r="DU23">
            <v>0</v>
          </cell>
          <cell r="DV23">
            <v>0</v>
          </cell>
          <cell r="DW23">
            <v>45.042000000000002</v>
          </cell>
          <cell r="DX23">
            <v>23.041</v>
          </cell>
          <cell r="DY23">
            <v>67.563000000000002</v>
          </cell>
          <cell r="DZ23">
            <v>158.51600000000002</v>
          </cell>
          <cell r="EA23">
            <v>45.302</v>
          </cell>
          <cell r="EB23">
            <v>8.0000000000000016E-2</v>
          </cell>
          <cell r="EC23">
            <v>0.12</v>
          </cell>
          <cell r="ED23">
            <v>0.44000000000000006</v>
          </cell>
          <cell r="EE23">
            <v>0.66</v>
          </cell>
          <cell r="EF23">
            <v>0.06</v>
          </cell>
          <cell r="EG23">
            <v>0.26</v>
          </cell>
          <cell r="EH23">
            <v>0.22000000000000003</v>
          </cell>
          <cell r="EI23">
            <v>158.64100000000002</v>
          </cell>
          <cell r="EJ23">
            <v>0.22000000000000003</v>
          </cell>
          <cell r="EK23">
            <v>0.39</v>
          </cell>
          <cell r="EL23">
            <v>0.27999999999999997</v>
          </cell>
          <cell r="EM23">
            <v>0.13999999999999999</v>
          </cell>
          <cell r="EN23">
            <v>0.32000000000000006</v>
          </cell>
          <cell r="EO23">
            <v>0.13999999999999999</v>
          </cell>
          <cell r="EP23">
            <v>0.46900000000000008</v>
          </cell>
          <cell r="EQ23">
            <v>1.974</v>
          </cell>
          <cell r="ER23">
            <v>20.057000000000002</v>
          </cell>
          <cell r="ES23">
            <v>0.64800000000000013</v>
          </cell>
          <cell r="ET23">
            <v>0.89400000000000002</v>
          </cell>
          <cell r="EU23">
            <v>25.197000000000003</v>
          </cell>
          <cell r="EV23">
            <v>0.22999999999999998</v>
          </cell>
          <cell r="EW23">
            <v>0.36699999999999999</v>
          </cell>
          <cell r="EX23">
            <v>0.47800000000000004</v>
          </cell>
          <cell r="EY23">
            <v>0.24</v>
          </cell>
          <cell r="EZ23">
            <v>0.44500000000000006</v>
          </cell>
          <cell r="FA23">
            <v>0.30600000000000005</v>
          </cell>
          <cell r="FB23">
            <v>0.22500000000000001</v>
          </cell>
          <cell r="FC23">
            <v>0.54900000000000004</v>
          </cell>
          <cell r="FD23">
            <v>0.35000000000000003</v>
          </cell>
          <cell r="FE23">
            <v>20.536000000000001</v>
          </cell>
          <cell r="FF23">
            <v>0.32000000000000006</v>
          </cell>
          <cell r="FG23">
            <v>0</v>
          </cell>
          <cell r="FH23">
            <v>0</v>
          </cell>
          <cell r="FI23">
            <v>0</v>
          </cell>
          <cell r="FJ23">
            <v>20.295000000000002</v>
          </cell>
          <cell r="FK23">
            <v>20.322000000000003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3.8260000000000001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3.431</v>
          </cell>
          <cell r="FW23">
            <v>4.101</v>
          </cell>
          <cell r="FX23">
            <v>0</v>
          </cell>
          <cell r="FY23">
            <v>0</v>
          </cell>
        </row>
      </sheetData>
      <sheetData sheetId="8">
        <row r="20">
          <cell r="B20">
            <v>68.7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22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120.5</v>
          </cell>
          <cell r="R23">
            <v>22</v>
          </cell>
          <cell r="S23">
            <v>20</v>
          </cell>
          <cell r="T23">
            <v>0</v>
          </cell>
          <cell r="U23">
            <v>306</v>
          </cell>
          <cell r="V23">
            <v>76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12.200000000000001</v>
          </cell>
          <cell r="AB23">
            <v>122.4</v>
          </cell>
          <cell r="AC23">
            <v>246.8</v>
          </cell>
          <cell r="AD23">
            <v>166.3</v>
          </cell>
          <cell r="AE23">
            <v>15</v>
          </cell>
          <cell r="AF23">
            <v>0</v>
          </cell>
          <cell r="AG23">
            <v>10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20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1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45</v>
          </cell>
          <cell r="BB23">
            <v>180.20000000000002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20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61.300000000000004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180.20000000000002</v>
          </cell>
          <cell r="CM23">
            <v>135.1</v>
          </cell>
          <cell r="CN23">
            <v>157.70000000000002</v>
          </cell>
          <cell r="CO23">
            <v>90.100000000000009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135.1</v>
          </cell>
          <cell r="CW23">
            <v>135.1</v>
          </cell>
          <cell r="CX23">
            <v>67.600000000000009</v>
          </cell>
          <cell r="CY23">
            <v>90.100000000000009</v>
          </cell>
          <cell r="CZ23">
            <v>45</v>
          </cell>
          <cell r="DA23">
            <v>67.600000000000009</v>
          </cell>
          <cell r="DB23">
            <v>135.1</v>
          </cell>
          <cell r="DC23">
            <v>45</v>
          </cell>
          <cell r="DD23">
            <v>22.5</v>
          </cell>
          <cell r="DE23">
            <v>90.100000000000009</v>
          </cell>
          <cell r="DF23">
            <v>225.20000000000002</v>
          </cell>
          <cell r="DG23">
            <v>0</v>
          </cell>
          <cell r="DH23">
            <v>112.60000000000001</v>
          </cell>
          <cell r="DI23">
            <v>67.600000000000009</v>
          </cell>
          <cell r="DJ23">
            <v>112.60000000000001</v>
          </cell>
          <cell r="DK23">
            <v>135.1</v>
          </cell>
          <cell r="DL23">
            <v>45</v>
          </cell>
          <cell r="DM23">
            <v>45</v>
          </cell>
          <cell r="DN23">
            <v>0</v>
          </cell>
          <cell r="DO23">
            <v>67.600000000000009</v>
          </cell>
          <cell r="DP23">
            <v>157.60000000000002</v>
          </cell>
          <cell r="DQ23">
            <v>22.5</v>
          </cell>
          <cell r="DR23">
            <v>22.521000000000001</v>
          </cell>
          <cell r="DS23">
            <v>67.563000000000002</v>
          </cell>
          <cell r="DT23">
            <v>157.64800000000002</v>
          </cell>
          <cell r="DU23">
            <v>33.292000000000002</v>
          </cell>
          <cell r="DV23">
            <v>0</v>
          </cell>
          <cell r="DW23">
            <v>45.042000000000002</v>
          </cell>
          <cell r="DX23">
            <v>67.563000000000002</v>
          </cell>
          <cell r="DY23">
            <v>0</v>
          </cell>
          <cell r="DZ23">
            <v>67.563000000000002</v>
          </cell>
          <cell r="EA23">
            <v>157.64700000000002</v>
          </cell>
          <cell r="EB23">
            <v>67.563000000000002</v>
          </cell>
          <cell r="EC23">
            <v>0</v>
          </cell>
          <cell r="ED23">
            <v>22.521000000000001</v>
          </cell>
          <cell r="EE23">
            <v>45.042000000000002</v>
          </cell>
          <cell r="EF23">
            <v>0</v>
          </cell>
          <cell r="EG23">
            <v>45.042000000000002</v>
          </cell>
          <cell r="EH23">
            <v>45.042000000000002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22.521000000000001</v>
          </cell>
          <cell r="EN23">
            <v>45.042000000000002</v>
          </cell>
          <cell r="EO23">
            <v>45.042000000000002</v>
          </cell>
          <cell r="EP23">
            <v>45.042000000000002</v>
          </cell>
          <cell r="EQ23">
            <v>67.930999999999997</v>
          </cell>
          <cell r="ER23">
            <v>22.521000000000001</v>
          </cell>
          <cell r="ES23">
            <v>45.160000000000004</v>
          </cell>
          <cell r="ET23">
            <v>22.556000000000001</v>
          </cell>
          <cell r="EU23">
            <v>0</v>
          </cell>
          <cell r="EV23">
            <v>0</v>
          </cell>
          <cell r="EW23">
            <v>22.521000000000001</v>
          </cell>
          <cell r="EX23">
            <v>158.64300000000003</v>
          </cell>
          <cell r="EY23">
            <v>180.19600000000003</v>
          </cell>
          <cell r="EZ23">
            <v>90.507000000000005</v>
          </cell>
          <cell r="FA23">
            <v>428.82400000000001</v>
          </cell>
          <cell r="FB23">
            <v>135.126</v>
          </cell>
          <cell r="FC23">
            <v>0.22900000000000001</v>
          </cell>
          <cell r="FD23">
            <v>0.60199999999999998</v>
          </cell>
          <cell r="FE23">
            <v>0.13</v>
          </cell>
          <cell r="FF23">
            <v>1.0000000000000002E-2</v>
          </cell>
          <cell r="FG23">
            <v>0</v>
          </cell>
          <cell r="FH23">
            <v>0</v>
          </cell>
          <cell r="FI23">
            <v>0.26700000000000002</v>
          </cell>
          <cell r="FJ23">
            <v>54.188000000000002</v>
          </cell>
          <cell r="FK23">
            <v>2.0790000000000002</v>
          </cell>
          <cell r="FL23">
            <v>0.95199999999999996</v>
          </cell>
          <cell r="FM23">
            <v>24.606999999999999</v>
          </cell>
          <cell r="FN23">
            <v>1.204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11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9">
        <row r="20">
          <cell r="B20">
            <v>1.2000000000000002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71.28</v>
          </cell>
          <cell r="EV23">
            <v>95.04</v>
          </cell>
          <cell r="EW23">
            <v>47.52</v>
          </cell>
          <cell r="EX23">
            <v>23.76</v>
          </cell>
          <cell r="EY23">
            <v>47.52</v>
          </cell>
          <cell r="EZ23">
            <v>23.76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55.677</v>
          </cell>
          <cell r="FH23">
            <v>47.695</v>
          </cell>
          <cell r="FI23">
            <v>25.545000000000002</v>
          </cell>
          <cell r="FJ23">
            <v>11.346</v>
          </cell>
          <cell r="FK23">
            <v>31.799000000000003</v>
          </cell>
          <cell r="FL23">
            <v>16.555000000000003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47.5</v>
          </cell>
          <cell r="CI23">
            <v>0</v>
          </cell>
          <cell r="CJ23">
            <v>47.5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20">
          <cell r="B20">
            <v>232.60000000000002</v>
          </cell>
        </row>
        <row r="23">
          <cell r="B23">
            <v>0</v>
          </cell>
          <cell r="C23">
            <v>0</v>
          </cell>
          <cell r="D23">
            <v>8</v>
          </cell>
          <cell r="E23">
            <v>0</v>
          </cell>
          <cell r="F23">
            <v>0</v>
          </cell>
          <cell r="G23">
            <v>44</v>
          </cell>
          <cell r="H23">
            <v>0</v>
          </cell>
          <cell r="I23">
            <v>44</v>
          </cell>
          <cell r="J23">
            <v>178</v>
          </cell>
          <cell r="K23">
            <v>220</v>
          </cell>
          <cell r="L23">
            <v>311</v>
          </cell>
          <cell r="M23">
            <v>0</v>
          </cell>
          <cell r="N23">
            <v>220</v>
          </cell>
          <cell r="O23">
            <v>66</v>
          </cell>
          <cell r="P23">
            <v>23</v>
          </cell>
          <cell r="Q23">
            <v>0</v>
          </cell>
          <cell r="R23">
            <v>88</v>
          </cell>
          <cell r="S23">
            <v>0</v>
          </cell>
          <cell r="T23">
            <v>0</v>
          </cell>
          <cell r="U23">
            <v>0</v>
          </cell>
          <cell r="V23">
            <v>176</v>
          </cell>
          <cell r="W23">
            <v>23.1</v>
          </cell>
          <cell r="X23">
            <v>0</v>
          </cell>
          <cell r="Y23">
            <v>113.10000000000001</v>
          </cell>
          <cell r="Z23">
            <v>0</v>
          </cell>
          <cell r="AA23">
            <v>0</v>
          </cell>
          <cell r="AB23">
            <v>3.2</v>
          </cell>
          <cell r="AC23">
            <v>3.2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246</v>
          </cell>
          <cell r="AJ23">
            <v>94.600000000000009</v>
          </cell>
          <cell r="AK23">
            <v>0</v>
          </cell>
          <cell r="AL23">
            <v>0</v>
          </cell>
          <cell r="AM23">
            <v>292</v>
          </cell>
          <cell r="AN23">
            <v>0</v>
          </cell>
          <cell r="AO23">
            <v>22</v>
          </cell>
          <cell r="AP23">
            <v>132</v>
          </cell>
          <cell r="AQ23">
            <v>0</v>
          </cell>
          <cell r="AR23">
            <v>242</v>
          </cell>
          <cell r="AS23">
            <v>176</v>
          </cell>
          <cell r="AT23">
            <v>0</v>
          </cell>
          <cell r="AU23">
            <v>48.7</v>
          </cell>
          <cell r="AV23">
            <v>0</v>
          </cell>
          <cell r="AW23">
            <v>0</v>
          </cell>
          <cell r="AX23">
            <v>23.900000000000002</v>
          </cell>
          <cell r="AY23">
            <v>0</v>
          </cell>
          <cell r="AZ23">
            <v>47.800000000000004</v>
          </cell>
          <cell r="BA23">
            <v>0</v>
          </cell>
          <cell r="BB23">
            <v>34.1</v>
          </cell>
          <cell r="BC23">
            <v>0</v>
          </cell>
          <cell r="BD23">
            <v>110</v>
          </cell>
          <cell r="BE23">
            <v>767.40000000000009</v>
          </cell>
          <cell r="BF23">
            <v>485.20000000000005</v>
          </cell>
          <cell r="BG23">
            <v>0</v>
          </cell>
          <cell r="BH23">
            <v>0</v>
          </cell>
          <cell r="BI23">
            <v>0</v>
          </cell>
          <cell r="BJ23">
            <v>24.200000000000003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24.200000000000003</v>
          </cell>
          <cell r="BT23">
            <v>6.7</v>
          </cell>
          <cell r="BU23">
            <v>24.200000000000003</v>
          </cell>
          <cell r="BV23">
            <v>0</v>
          </cell>
          <cell r="BW23">
            <v>0</v>
          </cell>
          <cell r="BX23">
            <v>22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23.400000000000002</v>
          </cell>
          <cell r="CF23">
            <v>0</v>
          </cell>
          <cell r="CG23">
            <v>17.8</v>
          </cell>
          <cell r="CH23">
            <v>17.8</v>
          </cell>
          <cell r="CI23">
            <v>0</v>
          </cell>
          <cell r="CJ23">
            <v>39.200000000000003</v>
          </cell>
          <cell r="CK23">
            <v>23.900000000000002</v>
          </cell>
          <cell r="CL23">
            <v>24.6</v>
          </cell>
          <cell r="CM23">
            <v>17.8</v>
          </cell>
          <cell r="CN23">
            <v>15.8</v>
          </cell>
          <cell r="CO23">
            <v>23.400000000000002</v>
          </cell>
          <cell r="CP23">
            <v>17.8</v>
          </cell>
          <cell r="CQ23">
            <v>91.2</v>
          </cell>
          <cell r="CR23">
            <v>0</v>
          </cell>
          <cell r="CS23">
            <v>17.8</v>
          </cell>
          <cell r="CT23">
            <v>17.8</v>
          </cell>
          <cell r="CU23">
            <v>0</v>
          </cell>
          <cell r="CV23">
            <v>0</v>
          </cell>
          <cell r="CW23">
            <v>17.8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17.8</v>
          </cell>
          <cell r="DD23">
            <v>0</v>
          </cell>
          <cell r="DE23">
            <v>0</v>
          </cell>
          <cell r="DF23">
            <v>0.30000000000000004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117.9</v>
          </cell>
          <cell r="DM23">
            <v>0</v>
          </cell>
          <cell r="DN23">
            <v>0</v>
          </cell>
          <cell r="DO23">
            <v>70.100000000000009</v>
          </cell>
          <cell r="DP23">
            <v>116.7</v>
          </cell>
          <cell r="DQ23">
            <v>69.100000000000009</v>
          </cell>
          <cell r="DR23">
            <v>92.12</v>
          </cell>
          <cell r="DS23">
            <v>0</v>
          </cell>
          <cell r="DT23">
            <v>0</v>
          </cell>
          <cell r="DU23">
            <v>374.22</v>
          </cell>
          <cell r="DV23">
            <v>276.20999999999998</v>
          </cell>
          <cell r="DW23">
            <v>23.76</v>
          </cell>
          <cell r="DX23">
            <v>138.24</v>
          </cell>
          <cell r="DY23">
            <v>0</v>
          </cell>
          <cell r="DZ23">
            <v>235.62</v>
          </cell>
          <cell r="EA23">
            <v>138.84</v>
          </cell>
          <cell r="EB23">
            <v>115.93</v>
          </cell>
          <cell r="EC23">
            <v>19.799000000000003</v>
          </cell>
          <cell r="ED23">
            <v>115.22500000000001</v>
          </cell>
          <cell r="EE23">
            <v>138.30000000000001</v>
          </cell>
          <cell r="EF23">
            <v>23</v>
          </cell>
          <cell r="EG23">
            <v>0</v>
          </cell>
          <cell r="EH23">
            <v>0</v>
          </cell>
          <cell r="EI23">
            <v>19.8</v>
          </cell>
          <cell r="EJ23">
            <v>23.02</v>
          </cell>
          <cell r="EK23">
            <v>23.001000000000001</v>
          </cell>
          <cell r="EL23">
            <v>0</v>
          </cell>
          <cell r="EM23">
            <v>0</v>
          </cell>
          <cell r="EN23">
            <v>23</v>
          </cell>
          <cell r="EO23">
            <v>0</v>
          </cell>
          <cell r="EP23">
            <v>0</v>
          </cell>
          <cell r="EQ23">
            <v>1.69</v>
          </cell>
          <cell r="ER23">
            <v>0</v>
          </cell>
          <cell r="ES23">
            <v>0</v>
          </cell>
          <cell r="ET23">
            <v>0</v>
          </cell>
          <cell r="EU23">
            <v>3.49</v>
          </cell>
          <cell r="EV23">
            <v>0.30299999999999999</v>
          </cell>
          <cell r="EW23">
            <v>1.1640000000000001</v>
          </cell>
          <cell r="EX23">
            <v>58.5</v>
          </cell>
          <cell r="EY23">
            <v>0</v>
          </cell>
          <cell r="EZ23">
            <v>23.317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6</v>
          </cell>
          <cell r="FI23">
            <v>0</v>
          </cell>
          <cell r="FJ23">
            <v>35.243000000000002</v>
          </cell>
          <cell r="FK23">
            <v>0</v>
          </cell>
          <cell r="FL23">
            <v>15.222000000000001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2.536</v>
          </cell>
          <cell r="FU23">
            <v>0</v>
          </cell>
          <cell r="FV23">
            <v>8.6000000000000007E-2</v>
          </cell>
          <cell r="FW23">
            <v>0</v>
          </cell>
          <cell r="FX23">
            <v>0</v>
          </cell>
          <cell r="FY23">
            <v>0</v>
          </cell>
        </row>
      </sheetData>
      <sheetData sheetId="12">
        <row r="20">
          <cell r="B20">
            <v>211.3</v>
          </cell>
        </row>
        <row r="23">
          <cell r="B23">
            <v>120.5</v>
          </cell>
          <cell r="C23">
            <v>302.10000000000002</v>
          </cell>
          <cell r="D23">
            <v>1298.3000000000002</v>
          </cell>
          <cell r="E23">
            <v>1394.3000000000002</v>
          </cell>
          <cell r="F23">
            <v>1366.5</v>
          </cell>
          <cell r="G23">
            <v>1226.9000000000001</v>
          </cell>
          <cell r="H23">
            <v>429.6</v>
          </cell>
          <cell r="I23">
            <v>566</v>
          </cell>
          <cell r="J23">
            <v>855.7</v>
          </cell>
          <cell r="K23">
            <v>541.30000000000007</v>
          </cell>
          <cell r="L23">
            <v>793.6</v>
          </cell>
          <cell r="M23">
            <v>189.4</v>
          </cell>
          <cell r="N23">
            <v>379.3</v>
          </cell>
          <cell r="O23">
            <v>231.9</v>
          </cell>
          <cell r="P23">
            <v>460.5</v>
          </cell>
          <cell r="Q23">
            <v>68</v>
          </cell>
          <cell r="R23">
            <v>185</v>
          </cell>
          <cell r="S23">
            <v>374.1</v>
          </cell>
          <cell r="T23">
            <v>498.3</v>
          </cell>
          <cell r="U23">
            <v>1187.2</v>
          </cell>
          <cell r="V23">
            <v>750.80000000000007</v>
          </cell>
          <cell r="W23">
            <v>2248.1</v>
          </cell>
          <cell r="X23">
            <v>660.30000000000007</v>
          </cell>
          <cell r="Y23">
            <v>249.3</v>
          </cell>
          <cell r="Z23">
            <v>144.5</v>
          </cell>
          <cell r="AA23">
            <v>23.400000000000002</v>
          </cell>
          <cell r="AB23">
            <v>158.30000000000001</v>
          </cell>
          <cell r="AC23">
            <v>75.900000000000006</v>
          </cell>
          <cell r="AD23">
            <v>183.9</v>
          </cell>
          <cell r="AE23">
            <v>285.5</v>
          </cell>
          <cell r="AF23">
            <v>192.9</v>
          </cell>
          <cell r="AG23">
            <v>120.80000000000001</v>
          </cell>
          <cell r="AH23">
            <v>115.9</v>
          </cell>
          <cell r="AI23">
            <v>554.80000000000007</v>
          </cell>
          <cell r="AJ23">
            <v>341</v>
          </cell>
          <cell r="AK23">
            <v>22.1</v>
          </cell>
          <cell r="AL23">
            <v>88.600000000000009</v>
          </cell>
          <cell r="AM23">
            <v>177.4</v>
          </cell>
          <cell r="AN23">
            <v>4.1000000000000005</v>
          </cell>
          <cell r="AO23">
            <v>519.1</v>
          </cell>
          <cell r="AP23">
            <v>707.2</v>
          </cell>
          <cell r="AQ23">
            <v>460.40000000000003</v>
          </cell>
          <cell r="AR23">
            <v>187.60000000000002</v>
          </cell>
          <cell r="AS23">
            <v>491.8</v>
          </cell>
          <cell r="AT23">
            <v>791.40000000000009</v>
          </cell>
          <cell r="AU23">
            <v>708.2</v>
          </cell>
          <cell r="AV23">
            <v>570.4</v>
          </cell>
          <cell r="AW23">
            <v>226</v>
          </cell>
          <cell r="AX23">
            <v>529.5</v>
          </cell>
          <cell r="AY23">
            <v>274.2</v>
          </cell>
          <cell r="AZ23">
            <v>341.90000000000003</v>
          </cell>
          <cell r="BA23">
            <v>345.3</v>
          </cell>
          <cell r="BB23">
            <v>590.1</v>
          </cell>
          <cell r="BC23">
            <v>516.80000000000007</v>
          </cell>
          <cell r="BD23">
            <v>686.7</v>
          </cell>
          <cell r="BE23">
            <v>556.70000000000005</v>
          </cell>
          <cell r="BF23">
            <v>454.70000000000005</v>
          </cell>
          <cell r="BG23">
            <v>345.3</v>
          </cell>
          <cell r="BH23">
            <v>172.3</v>
          </cell>
          <cell r="BI23">
            <v>58.7</v>
          </cell>
          <cell r="BJ23">
            <v>130.30000000000001</v>
          </cell>
          <cell r="BK23">
            <v>93.100000000000009</v>
          </cell>
          <cell r="BL23">
            <v>148.80000000000001</v>
          </cell>
          <cell r="BM23">
            <v>128.80000000000001</v>
          </cell>
          <cell r="BN23">
            <v>101.7</v>
          </cell>
          <cell r="BO23">
            <v>64.600000000000009</v>
          </cell>
          <cell r="BP23">
            <v>49.6</v>
          </cell>
          <cell r="BQ23">
            <v>166.8</v>
          </cell>
          <cell r="BR23">
            <v>248.5</v>
          </cell>
          <cell r="BS23">
            <v>268</v>
          </cell>
          <cell r="BT23">
            <v>57.6</v>
          </cell>
          <cell r="BU23">
            <v>26.3</v>
          </cell>
          <cell r="BV23">
            <v>62.1</v>
          </cell>
          <cell r="BW23">
            <v>96.2</v>
          </cell>
          <cell r="BX23">
            <v>40.6</v>
          </cell>
          <cell r="BY23">
            <v>58.1</v>
          </cell>
          <cell r="BZ23">
            <v>162</v>
          </cell>
          <cell r="CA23">
            <v>89.100000000000009</v>
          </cell>
          <cell r="CB23">
            <v>93.300000000000011</v>
          </cell>
          <cell r="CC23">
            <v>52.2</v>
          </cell>
          <cell r="CD23">
            <v>99.600000000000009</v>
          </cell>
          <cell r="CE23">
            <v>190.10000000000002</v>
          </cell>
          <cell r="CF23">
            <v>51.5</v>
          </cell>
          <cell r="CG23">
            <v>24</v>
          </cell>
          <cell r="CH23">
            <v>49.2</v>
          </cell>
          <cell r="CI23">
            <v>27.3</v>
          </cell>
          <cell r="CJ23">
            <v>70</v>
          </cell>
          <cell r="CK23">
            <v>46.800000000000004</v>
          </cell>
          <cell r="CL23">
            <v>70.7</v>
          </cell>
          <cell r="CM23">
            <v>70.5</v>
          </cell>
          <cell r="CN23">
            <v>93.4</v>
          </cell>
          <cell r="CO23">
            <v>67.7</v>
          </cell>
          <cell r="CP23">
            <v>46.900000000000006</v>
          </cell>
          <cell r="CQ23">
            <v>89.7</v>
          </cell>
          <cell r="CR23">
            <v>7.5</v>
          </cell>
          <cell r="CS23">
            <v>22.8</v>
          </cell>
          <cell r="CT23">
            <v>24.3</v>
          </cell>
          <cell r="CU23">
            <v>23.8</v>
          </cell>
          <cell r="CV23">
            <v>45.1</v>
          </cell>
          <cell r="CW23">
            <v>81.800000000000011</v>
          </cell>
          <cell r="CX23">
            <v>160.80000000000001</v>
          </cell>
          <cell r="CY23">
            <v>110.10000000000001</v>
          </cell>
          <cell r="CZ23">
            <v>29.1</v>
          </cell>
          <cell r="DA23">
            <v>42.6</v>
          </cell>
          <cell r="DB23">
            <v>38.400000000000006</v>
          </cell>
          <cell r="DC23">
            <v>94.800000000000011</v>
          </cell>
          <cell r="DD23">
            <v>197.3</v>
          </cell>
          <cell r="DE23">
            <v>68.7</v>
          </cell>
          <cell r="DF23">
            <v>182.4</v>
          </cell>
          <cell r="DG23">
            <v>913.5</v>
          </cell>
          <cell r="DH23">
            <v>175.9</v>
          </cell>
          <cell r="DI23">
            <v>138.20000000000002</v>
          </cell>
          <cell r="DJ23">
            <v>390.8</v>
          </cell>
          <cell r="DK23">
            <v>202.20000000000002</v>
          </cell>
          <cell r="DL23">
            <v>310.5</v>
          </cell>
          <cell r="DM23">
            <v>163.4</v>
          </cell>
          <cell r="DN23">
            <v>157</v>
          </cell>
          <cell r="DO23">
            <v>260.40000000000003</v>
          </cell>
          <cell r="DP23">
            <v>330.5</v>
          </cell>
          <cell r="DQ23">
            <v>198.3</v>
          </cell>
          <cell r="DR23">
            <v>138.33199999999999</v>
          </cell>
          <cell r="DS23">
            <v>474.66899999999998</v>
          </cell>
          <cell r="DT23">
            <v>300.91000000000003</v>
          </cell>
          <cell r="DU23">
            <v>111.43299999999999</v>
          </cell>
          <cell r="DV23">
            <v>179.64600000000002</v>
          </cell>
          <cell r="DW23">
            <v>61.862000000000002</v>
          </cell>
          <cell r="DX23">
            <v>178.01</v>
          </cell>
          <cell r="DY23">
            <v>186.30100000000002</v>
          </cell>
          <cell r="DZ23">
            <v>212.929</v>
          </cell>
          <cell r="EA23">
            <v>351.07800000000003</v>
          </cell>
          <cell r="EB23">
            <v>219.85500000000002</v>
          </cell>
          <cell r="EC23">
            <v>227.49</v>
          </cell>
          <cell r="ED23">
            <v>140.452</v>
          </cell>
          <cell r="EE23">
            <v>144.32900000000001</v>
          </cell>
          <cell r="EF23">
            <v>190.21400000000003</v>
          </cell>
          <cell r="EG23">
            <v>215.87100000000001</v>
          </cell>
          <cell r="EH23">
            <v>507.137</v>
          </cell>
          <cell r="EI23">
            <v>44.683999999999997</v>
          </cell>
          <cell r="EJ23">
            <v>264.56100000000004</v>
          </cell>
          <cell r="EK23">
            <v>394.13200000000006</v>
          </cell>
          <cell r="EL23">
            <v>640.81700000000001</v>
          </cell>
          <cell r="EM23">
            <v>201.726</v>
          </cell>
          <cell r="EN23">
            <v>634.40900000000011</v>
          </cell>
          <cell r="EO23">
            <v>405.072</v>
          </cell>
          <cell r="EP23">
            <v>76.309000000000012</v>
          </cell>
          <cell r="EQ23">
            <v>871.38400000000001</v>
          </cell>
          <cell r="ER23">
            <v>667.65500000000009</v>
          </cell>
          <cell r="ES23">
            <v>363.08699999999999</v>
          </cell>
          <cell r="ET23">
            <v>497.5</v>
          </cell>
          <cell r="EU23">
            <v>348.83699999999999</v>
          </cell>
          <cell r="EV23">
            <v>431.32500000000005</v>
          </cell>
          <cell r="EW23">
            <v>668.53700000000003</v>
          </cell>
          <cell r="EX23">
            <v>971.8850000000001</v>
          </cell>
          <cell r="EY23">
            <v>989.58100000000002</v>
          </cell>
          <cell r="EZ23">
            <v>353.25800000000004</v>
          </cell>
          <cell r="FA23">
            <v>327.99099999999999</v>
          </cell>
          <cell r="FB23">
            <v>108.05000000000001</v>
          </cell>
          <cell r="FC23">
            <v>107.036</v>
          </cell>
          <cell r="FD23">
            <v>216.70400000000001</v>
          </cell>
          <cell r="FE23">
            <v>318.02700000000004</v>
          </cell>
          <cell r="FF23">
            <v>219.697</v>
          </cell>
          <cell r="FG23">
            <v>188.84200000000001</v>
          </cell>
          <cell r="FH23">
            <v>179.245</v>
          </cell>
          <cell r="FI23">
            <v>268.96600000000001</v>
          </cell>
          <cell r="FJ23">
            <v>259.78699999999998</v>
          </cell>
          <cell r="FK23">
            <v>146.92600000000002</v>
          </cell>
          <cell r="FL23">
            <v>47.134</v>
          </cell>
          <cell r="FM23">
            <v>196.13499999999999</v>
          </cell>
          <cell r="FN23">
            <v>213.756</v>
          </cell>
          <cell r="FO23">
            <v>408.07100000000003</v>
          </cell>
          <cell r="FP23">
            <v>51.073</v>
          </cell>
          <cell r="FQ23">
            <v>194.87299999999999</v>
          </cell>
          <cell r="FR23">
            <v>29.015000000000001</v>
          </cell>
          <cell r="FS23">
            <v>49.073</v>
          </cell>
          <cell r="FT23">
            <v>65.341000000000008</v>
          </cell>
          <cell r="FU23">
            <v>59.988</v>
          </cell>
          <cell r="FV23">
            <v>94.027000000000001</v>
          </cell>
          <cell r="FW23">
            <v>46.503</v>
          </cell>
          <cell r="FX23">
            <v>74.33</v>
          </cell>
          <cell r="FY23">
            <v>0</v>
          </cell>
        </row>
      </sheetData>
      <sheetData sheetId="13">
        <row r="20">
          <cell r="B20">
            <v>20.5</v>
          </cell>
        </row>
        <row r="23">
          <cell r="B23">
            <v>1</v>
          </cell>
          <cell r="C23">
            <v>1.1000000000000001</v>
          </cell>
          <cell r="D23">
            <v>2</v>
          </cell>
          <cell r="E23">
            <v>0</v>
          </cell>
          <cell r="F23">
            <v>0</v>
          </cell>
          <cell r="G23">
            <v>2.8000000000000003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3.1</v>
          </cell>
          <cell r="M23">
            <v>22.5</v>
          </cell>
          <cell r="N23">
            <v>34.1</v>
          </cell>
          <cell r="O23">
            <v>1</v>
          </cell>
          <cell r="P23">
            <v>4.3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22.700000000000003</v>
          </cell>
          <cell r="X23">
            <v>264.8</v>
          </cell>
          <cell r="Y23">
            <v>574</v>
          </cell>
          <cell r="Z23">
            <v>1085.5</v>
          </cell>
          <cell r="AA23">
            <v>1087.2</v>
          </cell>
          <cell r="AB23">
            <v>1299.7</v>
          </cell>
          <cell r="AC23">
            <v>275.2</v>
          </cell>
          <cell r="AD23">
            <v>377.8</v>
          </cell>
          <cell r="AE23">
            <v>2058.5</v>
          </cell>
          <cell r="AF23">
            <v>1801.8000000000002</v>
          </cell>
          <cell r="AG23">
            <v>1635.1000000000001</v>
          </cell>
          <cell r="AH23">
            <v>1588.1000000000001</v>
          </cell>
          <cell r="AI23">
            <v>1347.4</v>
          </cell>
          <cell r="AJ23">
            <v>2595.4</v>
          </cell>
          <cell r="AK23">
            <v>3175.6000000000004</v>
          </cell>
          <cell r="AL23">
            <v>2948.1000000000004</v>
          </cell>
          <cell r="AM23">
            <v>1211.7</v>
          </cell>
          <cell r="AN23">
            <v>1030.6000000000001</v>
          </cell>
          <cell r="AO23">
            <v>601.80000000000007</v>
          </cell>
          <cell r="AP23">
            <v>2557</v>
          </cell>
          <cell r="AQ23">
            <v>4561.9000000000005</v>
          </cell>
          <cell r="AR23">
            <v>4449.4000000000005</v>
          </cell>
          <cell r="AS23">
            <v>1158.5</v>
          </cell>
          <cell r="AT23">
            <v>1848</v>
          </cell>
          <cell r="AU23">
            <v>2113.9</v>
          </cell>
          <cell r="AV23">
            <v>2147</v>
          </cell>
          <cell r="AW23">
            <v>3395.5</v>
          </cell>
          <cell r="AX23">
            <v>1687.7</v>
          </cell>
          <cell r="AY23">
            <v>1695.6000000000001</v>
          </cell>
          <cell r="AZ23">
            <v>3388.3</v>
          </cell>
          <cell r="BA23">
            <v>2704.3</v>
          </cell>
          <cell r="BB23">
            <v>2205.9</v>
          </cell>
          <cell r="BC23">
            <v>2904.1000000000004</v>
          </cell>
          <cell r="BD23">
            <v>1043.5</v>
          </cell>
          <cell r="BE23">
            <v>1070.3</v>
          </cell>
          <cell r="BF23">
            <v>810.6</v>
          </cell>
          <cell r="BG23">
            <v>1255.2</v>
          </cell>
          <cell r="BH23">
            <v>1119.5</v>
          </cell>
          <cell r="BI23">
            <v>902.90000000000009</v>
          </cell>
          <cell r="BJ23">
            <v>1276.2</v>
          </cell>
          <cell r="BK23">
            <v>1736.3000000000002</v>
          </cell>
          <cell r="BL23">
            <v>2095.7000000000003</v>
          </cell>
          <cell r="BM23">
            <v>2725.8</v>
          </cell>
          <cell r="BN23">
            <v>1989.3000000000002</v>
          </cell>
          <cell r="BO23">
            <v>2475.3000000000002</v>
          </cell>
          <cell r="BP23">
            <v>823.80000000000007</v>
          </cell>
          <cell r="BQ23">
            <v>744.30000000000007</v>
          </cell>
          <cell r="BR23">
            <v>953.1</v>
          </cell>
          <cell r="BS23">
            <v>920.80000000000007</v>
          </cell>
          <cell r="BT23">
            <v>1670.1000000000001</v>
          </cell>
          <cell r="BU23">
            <v>1308.9000000000001</v>
          </cell>
          <cell r="BV23">
            <v>883.30000000000007</v>
          </cell>
          <cell r="BW23">
            <v>1055.6000000000001</v>
          </cell>
          <cell r="BX23">
            <v>1078.3</v>
          </cell>
          <cell r="BY23">
            <v>738.2</v>
          </cell>
          <cell r="BZ23">
            <v>415.90000000000003</v>
          </cell>
          <cell r="CA23">
            <v>458.5</v>
          </cell>
          <cell r="CB23">
            <v>514</v>
          </cell>
          <cell r="CC23">
            <v>470.6</v>
          </cell>
          <cell r="CD23">
            <v>883</v>
          </cell>
          <cell r="CE23">
            <v>567.80000000000007</v>
          </cell>
          <cell r="CF23">
            <v>677</v>
          </cell>
          <cell r="CG23">
            <v>736.7</v>
          </cell>
          <cell r="CH23">
            <v>886.30000000000007</v>
          </cell>
          <cell r="CI23">
            <v>915.5</v>
          </cell>
          <cell r="CJ23">
            <v>602</v>
          </cell>
          <cell r="CK23">
            <v>523.4</v>
          </cell>
          <cell r="CL23">
            <v>498.5</v>
          </cell>
          <cell r="CM23">
            <v>800.30000000000007</v>
          </cell>
          <cell r="CN23">
            <v>372</v>
          </cell>
          <cell r="CO23">
            <v>584</v>
          </cell>
          <cell r="CP23">
            <v>508.3</v>
          </cell>
          <cell r="CQ23">
            <v>916.7</v>
          </cell>
          <cell r="CR23">
            <v>497.40000000000003</v>
          </cell>
          <cell r="CS23">
            <v>341.5</v>
          </cell>
          <cell r="CT23">
            <v>710.90000000000009</v>
          </cell>
          <cell r="CU23">
            <v>533</v>
          </cell>
          <cell r="CV23">
            <v>155.80000000000001</v>
          </cell>
          <cell r="CW23">
            <v>144.20000000000002</v>
          </cell>
          <cell r="CX23">
            <v>527.9</v>
          </cell>
          <cell r="CY23">
            <v>753.2</v>
          </cell>
          <cell r="CZ23">
            <v>327.10000000000002</v>
          </cell>
          <cell r="DA23">
            <v>283.60000000000002</v>
          </cell>
          <cell r="DB23">
            <v>281</v>
          </cell>
          <cell r="DC23">
            <v>698.6</v>
          </cell>
          <cell r="DD23">
            <v>211.10000000000002</v>
          </cell>
          <cell r="DE23">
            <v>263</v>
          </cell>
          <cell r="DF23">
            <v>496.1</v>
          </cell>
          <cell r="DG23">
            <v>425.20000000000005</v>
          </cell>
          <cell r="DH23">
            <v>895.5</v>
          </cell>
          <cell r="DI23">
            <v>1794.2</v>
          </cell>
          <cell r="DJ23">
            <v>2009</v>
          </cell>
          <cell r="DK23">
            <v>922.5</v>
          </cell>
          <cell r="DL23">
            <v>822.5</v>
          </cell>
          <cell r="DM23">
            <v>954.6</v>
          </cell>
          <cell r="DN23">
            <v>547.4</v>
          </cell>
          <cell r="DO23">
            <v>3637.8</v>
          </cell>
          <cell r="DP23">
            <v>3317</v>
          </cell>
          <cell r="DQ23">
            <v>2662.7000000000003</v>
          </cell>
          <cell r="DR23">
            <v>4539.768</v>
          </cell>
          <cell r="DS23">
            <v>1815.6580000000004</v>
          </cell>
          <cell r="DT23">
            <v>4891.26</v>
          </cell>
          <cell r="DU23">
            <v>9837.005000000001</v>
          </cell>
          <cell r="DV23">
            <v>3516.4190000000003</v>
          </cell>
          <cell r="DW23">
            <v>4176.1980000000003</v>
          </cell>
          <cell r="DX23">
            <v>5112.9089999999997</v>
          </cell>
          <cell r="DY23">
            <v>2123.4430000000002</v>
          </cell>
          <cell r="DZ23">
            <v>4679.57</v>
          </cell>
          <cell r="EA23">
            <v>2669.11</v>
          </cell>
          <cell r="EB23">
            <v>5727.7960000000003</v>
          </cell>
          <cell r="EC23">
            <v>6081.9190000000008</v>
          </cell>
          <cell r="ED23">
            <v>5702.7300000000005</v>
          </cell>
          <cell r="EE23">
            <v>4959.219000000001</v>
          </cell>
          <cell r="EF23">
            <v>11453.02</v>
          </cell>
          <cell r="EG23">
            <v>15477.215</v>
          </cell>
          <cell r="EH23">
            <v>11646.6</v>
          </cell>
          <cell r="EI23">
            <v>9138.0560000000005</v>
          </cell>
          <cell r="EJ23">
            <v>8875.978000000001</v>
          </cell>
          <cell r="EK23">
            <v>4671.0600000000004</v>
          </cell>
          <cell r="EL23">
            <v>6605.18</v>
          </cell>
          <cell r="EM23">
            <v>5111.5160000000005</v>
          </cell>
          <cell r="EN23">
            <v>4950.0889999999999</v>
          </cell>
          <cell r="EO23">
            <v>4050.857</v>
          </cell>
          <cell r="EP23">
            <v>5816.2809999999999</v>
          </cell>
          <cell r="EQ23">
            <v>5027.7930000000006</v>
          </cell>
          <cell r="ER23">
            <v>12852.6</v>
          </cell>
          <cell r="ES23">
            <v>3853.5769999999998</v>
          </cell>
          <cell r="ET23">
            <v>2035.1470000000002</v>
          </cell>
          <cell r="EU23">
            <v>3314.8190000000004</v>
          </cell>
          <cell r="EV23">
            <v>3009.5830000000005</v>
          </cell>
          <cell r="EW23">
            <v>1817.194</v>
          </cell>
          <cell r="EX23">
            <v>2821.5580000000004</v>
          </cell>
          <cell r="EY23">
            <v>889.62700000000007</v>
          </cell>
          <cell r="EZ23">
            <v>2170.739</v>
          </cell>
          <cell r="FA23">
            <v>1306.9160000000002</v>
          </cell>
          <cell r="FB23">
            <v>696.4140000000001</v>
          </cell>
          <cell r="FC23">
            <v>1073.857</v>
          </cell>
          <cell r="FD23">
            <v>536.71199999999999</v>
          </cell>
          <cell r="FE23">
            <v>2300.2060000000001</v>
          </cell>
          <cell r="FF23">
            <v>2597.6330000000003</v>
          </cell>
          <cell r="FG23">
            <v>1348.866</v>
          </cell>
          <cell r="FH23">
            <v>774.69700000000012</v>
          </cell>
          <cell r="FI23">
            <v>535.27300000000002</v>
          </cell>
          <cell r="FJ23">
            <v>1298.998</v>
          </cell>
          <cell r="FK23">
            <v>1289.2520000000002</v>
          </cell>
          <cell r="FL23">
            <v>981.30100000000004</v>
          </cell>
          <cell r="FM23">
            <v>302.65800000000002</v>
          </cell>
          <cell r="FN23">
            <v>681.89200000000005</v>
          </cell>
          <cell r="FO23">
            <v>771.14499999999998</v>
          </cell>
          <cell r="FP23">
            <v>1272.9359999999999</v>
          </cell>
          <cell r="FQ23">
            <v>2613.5039999999999</v>
          </cell>
          <cell r="FR23">
            <v>3221.6959999999999</v>
          </cell>
          <cell r="FS23">
            <v>2037.1870000000001</v>
          </cell>
          <cell r="FT23">
            <v>1344.402</v>
          </cell>
          <cell r="FU23">
            <v>1810.9460000000001</v>
          </cell>
          <cell r="FV23">
            <v>1514.338</v>
          </cell>
          <cell r="FW23">
            <v>225.18899999999999</v>
          </cell>
          <cell r="FX23">
            <v>1441</v>
          </cell>
          <cell r="FY23">
            <v>0</v>
          </cell>
        </row>
      </sheetData>
      <sheetData sheetId="14">
        <row r="20">
          <cell r="B20">
            <v>0</v>
          </cell>
        </row>
        <row r="23">
          <cell r="B23">
            <v>471.40000000000003</v>
          </cell>
          <cell r="C23">
            <v>256.40000000000003</v>
          </cell>
          <cell r="D23">
            <v>18.400000000000002</v>
          </cell>
          <cell r="E23">
            <v>121.5</v>
          </cell>
          <cell r="F23">
            <v>226.9</v>
          </cell>
          <cell r="G23">
            <v>563.80000000000007</v>
          </cell>
          <cell r="H23">
            <v>1111.8</v>
          </cell>
          <cell r="I23">
            <v>1753</v>
          </cell>
          <cell r="J23">
            <v>6213.6</v>
          </cell>
          <cell r="K23">
            <v>1131.8</v>
          </cell>
          <cell r="L23">
            <v>1639.2</v>
          </cell>
          <cell r="M23">
            <v>853.1</v>
          </cell>
          <cell r="N23">
            <v>1568.9</v>
          </cell>
          <cell r="O23">
            <v>473.6</v>
          </cell>
          <cell r="P23">
            <v>301.5</v>
          </cell>
          <cell r="Q23">
            <v>100.2</v>
          </cell>
          <cell r="R23">
            <v>690.1</v>
          </cell>
          <cell r="S23">
            <v>1205.7</v>
          </cell>
          <cell r="T23">
            <v>2465.4</v>
          </cell>
          <cell r="U23">
            <v>1970.6000000000001</v>
          </cell>
          <cell r="V23">
            <v>898.5</v>
          </cell>
          <cell r="W23">
            <v>2896.7000000000003</v>
          </cell>
          <cell r="X23">
            <v>1273.1000000000001</v>
          </cell>
          <cell r="Y23">
            <v>2799.8</v>
          </cell>
          <cell r="Z23">
            <v>711.1</v>
          </cell>
          <cell r="AA23">
            <v>770.6</v>
          </cell>
          <cell r="AB23">
            <v>1240.9000000000001</v>
          </cell>
          <cell r="AC23">
            <v>1014</v>
          </cell>
          <cell r="AD23">
            <v>951.7</v>
          </cell>
          <cell r="AE23">
            <v>669.5</v>
          </cell>
          <cell r="AF23">
            <v>479.20000000000005</v>
          </cell>
          <cell r="AG23">
            <v>1840</v>
          </cell>
          <cell r="AH23">
            <v>1049.3</v>
          </cell>
          <cell r="AI23">
            <v>1489.5</v>
          </cell>
          <cell r="AJ23">
            <v>1188</v>
          </cell>
          <cell r="AK23">
            <v>906.5</v>
          </cell>
          <cell r="AL23">
            <v>1831</v>
          </cell>
          <cell r="AM23">
            <v>668.80000000000007</v>
          </cell>
          <cell r="AN23">
            <v>3180.8</v>
          </cell>
          <cell r="AO23">
            <v>3221.3</v>
          </cell>
          <cell r="AP23">
            <v>1034.8</v>
          </cell>
          <cell r="AQ23">
            <v>699.1</v>
          </cell>
          <cell r="AR23">
            <v>701.40000000000009</v>
          </cell>
          <cell r="AS23">
            <v>570.80000000000007</v>
          </cell>
          <cell r="AT23">
            <v>764.5</v>
          </cell>
          <cell r="AU23">
            <v>840.40000000000009</v>
          </cell>
          <cell r="AV23">
            <v>501.8</v>
          </cell>
          <cell r="AW23">
            <v>1702.9</v>
          </cell>
          <cell r="AX23">
            <v>308.60000000000002</v>
          </cell>
          <cell r="AY23">
            <v>1462.7</v>
          </cell>
          <cell r="AZ23">
            <v>350.90000000000003</v>
          </cell>
          <cell r="BA23">
            <v>314.20000000000005</v>
          </cell>
          <cell r="BB23">
            <v>428.8</v>
          </cell>
          <cell r="BC23">
            <v>530.80000000000007</v>
          </cell>
          <cell r="BD23">
            <v>657</v>
          </cell>
          <cell r="BE23">
            <v>484.8</v>
          </cell>
          <cell r="BF23">
            <v>1337.6000000000001</v>
          </cell>
          <cell r="BG23">
            <v>429.1</v>
          </cell>
          <cell r="BH23">
            <v>378.70000000000005</v>
          </cell>
          <cell r="BI23">
            <v>1443.2</v>
          </cell>
          <cell r="BJ23">
            <v>278.7</v>
          </cell>
          <cell r="BK23">
            <v>252.8</v>
          </cell>
          <cell r="BL23">
            <v>105.5</v>
          </cell>
          <cell r="BM23">
            <v>1409.1000000000001</v>
          </cell>
          <cell r="BN23">
            <v>1301.8000000000002</v>
          </cell>
          <cell r="BO23">
            <v>148</v>
          </cell>
          <cell r="BP23">
            <v>316.40000000000003</v>
          </cell>
          <cell r="BQ23">
            <v>185.4</v>
          </cell>
          <cell r="BR23">
            <v>191.8</v>
          </cell>
          <cell r="BS23">
            <v>209.5</v>
          </cell>
          <cell r="BT23">
            <v>197.20000000000002</v>
          </cell>
          <cell r="BU23">
            <v>58.400000000000006</v>
          </cell>
          <cell r="BV23">
            <v>163.80000000000001</v>
          </cell>
          <cell r="BW23">
            <v>248.9</v>
          </cell>
          <cell r="BX23">
            <v>44.900000000000006</v>
          </cell>
          <cell r="BY23">
            <v>82.4</v>
          </cell>
          <cell r="BZ23">
            <v>177.60000000000002</v>
          </cell>
          <cell r="CA23">
            <v>2454.4</v>
          </cell>
          <cell r="CB23">
            <v>1778.4</v>
          </cell>
          <cell r="CC23">
            <v>484.20000000000005</v>
          </cell>
          <cell r="CD23">
            <v>619.30000000000007</v>
          </cell>
          <cell r="CE23">
            <v>736.1</v>
          </cell>
          <cell r="CF23">
            <v>669.30000000000007</v>
          </cell>
          <cell r="CG23">
            <v>798.30000000000007</v>
          </cell>
          <cell r="CH23">
            <v>173.70000000000002</v>
          </cell>
          <cell r="CI23">
            <v>24.6</v>
          </cell>
          <cell r="CJ23">
            <v>96</v>
          </cell>
          <cell r="CK23">
            <v>176</v>
          </cell>
          <cell r="CL23">
            <v>168</v>
          </cell>
          <cell r="CM23">
            <v>349.70000000000005</v>
          </cell>
          <cell r="CN23">
            <v>293.60000000000002</v>
          </cell>
          <cell r="CO23">
            <v>165.5</v>
          </cell>
          <cell r="CP23">
            <v>132</v>
          </cell>
          <cell r="CQ23">
            <v>52.1</v>
          </cell>
          <cell r="CR23">
            <v>156.60000000000002</v>
          </cell>
          <cell r="CS23">
            <v>64</v>
          </cell>
          <cell r="CT23">
            <v>71.400000000000006</v>
          </cell>
          <cell r="CU23">
            <v>73.2</v>
          </cell>
          <cell r="CV23">
            <v>58.5</v>
          </cell>
          <cell r="CW23">
            <v>10</v>
          </cell>
          <cell r="CX23">
            <v>171.60000000000002</v>
          </cell>
          <cell r="CY23">
            <v>121.4</v>
          </cell>
          <cell r="CZ23">
            <v>48.300000000000004</v>
          </cell>
          <cell r="DA23">
            <v>406.20000000000005</v>
          </cell>
          <cell r="DB23">
            <v>129.4</v>
          </cell>
          <cell r="DC23">
            <v>121.60000000000001</v>
          </cell>
          <cell r="DD23">
            <v>83.9</v>
          </cell>
          <cell r="DE23">
            <v>147.5</v>
          </cell>
          <cell r="DF23">
            <v>32.5</v>
          </cell>
          <cell r="DG23">
            <v>26.8</v>
          </cell>
          <cell r="DH23">
            <v>27</v>
          </cell>
          <cell r="DI23">
            <v>49.800000000000004</v>
          </cell>
          <cell r="DJ23">
            <v>144.4</v>
          </cell>
          <cell r="DK23">
            <v>69.100000000000009</v>
          </cell>
          <cell r="DL23">
            <v>72.8</v>
          </cell>
          <cell r="DM23">
            <v>93.2</v>
          </cell>
          <cell r="DN23">
            <v>124.4</v>
          </cell>
          <cell r="DO23">
            <v>86</v>
          </cell>
          <cell r="DP23">
            <v>76.2</v>
          </cell>
          <cell r="DQ23">
            <v>69.3</v>
          </cell>
          <cell r="DR23">
            <v>124.82900000000001</v>
          </cell>
          <cell r="DS23">
            <v>46.2</v>
          </cell>
          <cell r="DT23">
            <v>23.69</v>
          </cell>
          <cell r="DU23">
            <v>95.25800000000001</v>
          </cell>
          <cell r="DV23">
            <v>0</v>
          </cell>
          <cell r="DW23">
            <v>95.991</v>
          </cell>
          <cell r="DX23">
            <v>72.609000000000009</v>
          </cell>
          <cell r="DY23">
            <v>51.23</v>
          </cell>
          <cell r="DZ23">
            <v>96.387</v>
          </cell>
          <cell r="EA23">
            <v>73.350000000000009</v>
          </cell>
          <cell r="EB23">
            <v>160.52100000000002</v>
          </cell>
          <cell r="EC23">
            <v>137.65799999999999</v>
          </cell>
          <cell r="ED23">
            <v>20.215000000000003</v>
          </cell>
          <cell r="EE23">
            <v>105.65</v>
          </cell>
          <cell r="EF23">
            <v>26.936000000000003</v>
          </cell>
          <cell r="EG23">
            <v>6.3E-2</v>
          </cell>
          <cell r="EH23">
            <v>22.903000000000002</v>
          </cell>
          <cell r="EI23">
            <v>116.46</v>
          </cell>
          <cell r="EJ23">
            <v>123.59500000000001</v>
          </cell>
          <cell r="EK23">
            <v>113.107</v>
          </cell>
          <cell r="EL23">
            <v>134.71700000000001</v>
          </cell>
          <cell r="EM23">
            <v>47.910000000000004</v>
          </cell>
          <cell r="EN23">
            <v>92.091999999999999</v>
          </cell>
          <cell r="EO23">
            <v>39.588000000000001</v>
          </cell>
          <cell r="EP23">
            <v>26.480000000000004</v>
          </cell>
          <cell r="EQ23">
            <v>103.535</v>
          </cell>
          <cell r="ER23">
            <v>117.74700000000001</v>
          </cell>
          <cell r="ES23">
            <v>43.330000000000005</v>
          </cell>
          <cell r="ET23">
            <v>53.185000000000002</v>
          </cell>
          <cell r="EU23">
            <v>293.46700000000004</v>
          </cell>
          <cell r="EV23">
            <v>79.170000000000016</v>
          </cell>
          <cell r="EW23">
            <v>132.298</v>
          </cell>
          <cell r="EX23">
            <v>141.976</v>
          </cell>
          <cell r="EY23">
            <v>125.01400000000001</v>
          </cell>
          <cell r="EZ23">
            <v>35.967000000000006</v>
          </cell>
          <cell r="FA23">
            <v>169.41800000000001</v>
          </cell>
          <cell r="FB23">
            <v>93.802000000000007</v>
          </cell>
          <cell r="FC23">
            <v>79.980999999999995</v>
          </cell>
          <cell r="FD23">
            <v>46.505000000000003</v>
          </cell>
          <cell r="FE23">
            <v>97.801000000000002</v>
          </cell>
          <cell r="FF23">
            <v>27.069000000000003</v>
          </cell>
          <cell r="FG23">
            <v>162.50300000000001</v>
          </cell>
          <cell r="FH23">
            <v>52.108000000000004</v>
          </cell>
          <cell r="FI23">
            <v>147.827</v>
          </cell>
          <cell r="FJ23">
            <v>34.226999999999997</v>
          </cell>
          <cell r="FK23">
            <v>112.94300000000001</v>
          </cell>
          <cell r="FL23">
            <v>37.573</v>
          </cell>
          <cell r="FM23">
            <v>146.143</v>
          </cell>
          <cell r="FN23">
            <v>153.577</v>
          </cell>
          <cell r="FO23">
            <v>50.911999999999999</v>
          </cell>
          <cell r="FP23">
            <v>2.149</v>
          </cell>
          <cell r="FQ23">
            <v>30.045999999999999</v>
          </cell>
          <cell r="FR23">
            <v>79.549000000000007</v>
          </cell>
          <cell r="FS23">
            <v>40.346000000000004</v>
          </cell>
          <cell r="FT23">
            <v>46.079000000000001</v>
          </cell>
          <cell r="FU23">
            <v>29.705000000000002</v>
          </cell>
          <cell r="FV23">
            <v>3.3879999999999999</v>
          </cell>
          <cell r="FW23">
            <v>85.650999999999996</v>
          </cell>
          <cell r="FX23">
            <v>127.684</v>
          </cell>
          <cell r="FY23">
            <v>0</v>
          </cell>
        </row>
      </sheetData>
      <sheetData sheetId="1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1.2000000000000002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0.30000000000000004</v>
          </cell>
          <cell r="N23">
            <v>1.3</v>
          </cell>
          <cell r="O23">
            <v>0</v>
          </cell>
          <cell r="P23">
            <v>0</v>
          </cell>
          <cell r="Q23">
            <v>22.5</v>
          </cell>
          <cell r="R23">
            <v>0</v>
          </cell>
          <cell r="S23">
            <v>0</v>
          </cell>
          <cell r="T23">
            <v>0.8</v>
          </cell>
          <cell r="U23">
            <v>0</v>
          </cell>
          <cell r="V23">
            <v>0</v>
          </cell>
          <cell r="W23">
            <v>0</v>
          </cell>
          <cell r="X23">
            <v>1.6</v>
          </cell>
          <cell r="Y23">
            <v>0.8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1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0.60000000000000009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46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23.76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23.76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20">
          <cell r="B20">
            <v>33.4</v>
          </cell>
        </row>
        <row r="23">
          <cell r="B23">
            <v>4228.2</v>
          </cell>
          <cell r="C23">
            <v>4268.1000000000004</v>
          </cell>
          <cell r="D23">
            <v>4409.8</v>
          </cell>
          <cell r="E23">
            <v>6086</v>
          </cell>
          <cell r="F23">
            <v>5095.5</v>
          </cell>
          <cell r="G23">
            <v>8451.9</v>
          </cell>
          <cell r="H23">
            <v>8192.5</v>
          </cell>
          <cell r="I23">
            <v>5345.8</v>
          </cell>
          <cell r="J23">
            <v>6859.6</v>
          </cell>
          <cell r="K23">
            <v>9494.8000000000011</v>
          </cell>
          <cell r="L23">
            <v>9740.2000000000007</v>
          </cell>
          <cell r="M23">
            <v>5307.3</v>
          </cell>
          <cell r="N23">
            <v>8903.3000000000011</v>
          </cell>
          <cell r="O23">
            <v>13506.300000000001</v>
          </cell>
          <cell r="P23">
            <v>11539.7</v>
          </cell>
          <cell r="Q23">
            <v>5925.8</v>
          </cell>
          <cell r="R23">
            <v>9852.8000000000011</v>
          </cell>
          <cell r="S23">
            <v>11404.900000000001</v>
          </cell>
          <cell r="T23">
            <v>12584.300000000001</v>
          </cell>
          <cell r="U23">
            <v>7190.7000000000007</v>
          </cell>
          <cell r="V23">
            <v>13747.300000000001</v>
          </cell>
          <cell r="W23">
            <v>11824.6</v>
          </cell>
          <cell r="X23">
            <v>11932.5</v>
          </cell>
          <cell r="Y23">
            <v>7603</v>
          </cell>
          <cell r="Z23">
            <v>8487</v>
          </cell>
          <cell r="AA23">
            <v>7372.7000000000007</v>
          </cell>
          <cell r="AB23">
            <v>4412.5</v>
          </cell>
          <cell r="AC23">
            <v>4364.9000000000005</v>
          </cell>
          <cell r="AD23">
            <v>8364.1</v>
          </cell>
          <cell r="AE23">
            <v>12124.800000000001</v>
          </cell>
          <cell r="AF23">
            <v>13114.900000000001</v>
          </cell>
          <cell r="AG23">
            <v>8855.9</v>
          </cell>
          <cell r="AH23">
            <v>14233.300000000001</v>
          </cell>
          <cell r="AI23">
            <v>14439.800000000001</v>
          </cell>
          <cell r="AJ23">
            <v>11670.7</v>
          </cell>
          <cell r="AK23">
            <v>9826.4000000000015</v>
          </cell>
          <cell r="AL23">
            <v>10052.1</v>
          </cell>
          <cell r="AM23">
            <v>10850.5</v>
          </cell>
          <cell r="AN23">
            <v>12624.1</v>
          </cell>
          <cell r="AO23">
            <v>10406.400000000001</v>
          </cell>
          <cell r="AP23">
            <v>20688.600000000002</v>
          </cell>
          <cell r="AQ23">
            <v>20564.100000000002</v>
          </cell>
          <cell r="AR23">
            <v>15454.400000000001</v>
          </cell>
          <cell r="AS23">
            <v>11575.1</v>
          </cell>
          <cell r="AT23">
            <v>13751.7</v>
          </cell>
          <cell r="AU23">
            <v>15149.7</v>
          </cell>
          <cell r="AV23">
            <v>14889.800000000001</v>
          </cell>
          <cell r="AW23">
            <v>10399.700000000001</v>
          </cell>
          <cell r="AX23">
            <v>11672.400000000001</v>
          </cell>
          <cell r="AY23">
            <v>11241.6</v>
          </cell>
          <cell r="AZ23">
            <v>8052.9000000000005</v>
          </cell>
          <cell r="BA23">
            <v>8686.3000000000011</v>
          </cell>
          <cell r="BB23">
            <v>14608.7</v>
          </cell>
          <cell r="BC23">
            <v>9596.3000000000011</v>
          </cell>
          <cell r="BD23">
            <v>11451.6</v>
          </cell>
          <cell r="BE23">
            <v>10167</v>
          </cell>
          <cell r="BF23">
            <v>12639.2</v>
          </cell>
          <cell r="BG23">
            <v>11822</v>
          </cell>
          <cell r="BH23">
            <v>11101.400000000001</v>
          </cell>
          <cell r="BI23">
            <v>7786.6</v>
          </cell>
          <cell r="BJ23">
            <v>14044.2</v>
          </cell>
          <cell r="BK23">
            <v>6810.2000000000007</v>
          </cell>
          <cell r="BL23">
            <v>5157</v>
          </cell>
          <cell r="BM23">
            <v>4623.6000000000004</v>
          </cell>
          <cell r="BN23">
            <v>8432</v>
          </cell>
          <cell r="BO23">
            <v>8037.5</v>
          </cell>
          <cell r="BP23">
            <v>11002.6</v>
          </cell>
          <cell r="BQ23">
            <v>7881.9000000000005</v>
          </cell>
          <cell r="BR23">
            <v>8712.7000000000007</v>
          </cell>
          <cell r="BS23">
            <v>9905</v>
          </cell>
          <cell r="BT23">
            <v>10221.300000000001</v>
          </cell>
          <cell r="BU23">
            <v>6199.2000000000007</v>
          </cell>
          <cell r="BV23">
            <v>5291.3</v>
          </cell>
          <cell r="BW23">
            <v>4259.7</v>
          </cell>
          <cell r="BX23">
            <v>1967.8000000000002</v>
          </cell>
          <cell r="BY23">
            <v>2211.1</v>
          </cell>
          <cell r="BZ23">
            <v>2783.9</v>
          </cell>
          <cell r="CA23">
            <v>2874.5</v>
          </cell>
          <cell r="CB23">
            <v>2378.6</v>
          </cell>
          <cell r="CC23">
            <v>1156.6000000000001</v>
          </cell>
          <cell r="CD23">
            <v>3959.5</v>
          </cell>
          <cell r="CE23">
            <v>6167.1</v>
          </cell>
          <cell r="CF23">
            <v>4724.4000000000005</v>
          </cell>
          <cell r="CG23">
            <v>2466.3000000000002</v>
          </cell>
          <cell r="CH23">
            <v>2542.4</v>
          </cell>
          <cell r="CI23">
            <v>1865.7</v>
          </cell>
          <cell r="CJ23">
            <v>1344.2</v>
          </cell>
          <cell r="CK23">
            <v>1873</v>
          </cell>
          <cell r="CL23">
            <v>2104.9</v>
          </cell>
          <cell r="CM23">
            <v>2501.1000000000004</v>
          </cell>
          <cell r="CN23">
            <v>3565</v>
          </cell>
          <cell r="CO23">
            <v>1492.8000000000002</v>
          </cell>
          <cell r="CP23">
            <v>1704.1000000000001</v>
          </cell>
          <cell r="CQ23">
            <v>2271.1</v>
          </cell>
          <cell r="CR23">
            <v>1770.9</v>
          </cell>
          <cell r="CS23">
            <v>751.5</v>
          </cell>
          <cell r="CT23">
            <v>1265.9000000000001</v>
          </cell>
          <cell r="CU23">
            <v>1720.4</v>
          </cell>
          <cell r="CV23">
            <v>1418</v>
          </cell>
          <cell r="CW23">
            <v>1412.4</v>
          </cell>
          <cell r="CX23">
            <v>1479.7</v>
          </cell>
          <cell r="CY23">
            <v>1610.8000000000002</v>
          </cell>
          <cell r="CZ23">
            <v>1396.7</v>
          </cell>
          <cell r="DA23">
            <v>1520.2</v>
          </cell>
          <cell r="DB23">
            <v>2726.6000000000004</v>
          </cell>
          <cell r="DC23">
            <v>2090.6</v>
          </cell>
          <cell r="DD23">
            <v>2131.5</v>
          </cell>
          <cell r="DE23">
            <v>897.6</v>
          </cell>
          <cell r="DF23">
            <v>1914</v>
          </cell>
          <cell r="DG23">
            <v>1536.1000000000001</v>
          </cell>
          <cell r="DH23">
            <v>1021.8000000000001</v>
          </cell>
          <cell r="DI23">
            <v>1881.3000000000002</v>
          </cell>
          <cell r="DJ23">
            <v>3131.9</v>
          </cell>
          <cell r="DK23">
            <v>2870</v>
          </cell>
          <cell r="DL23">
            <v>4408.7</v>
          </cell>
          <cell r="DM23">
            <v>2353.9</v>
          </cell>
          <cell r="DN23">
            <v>4471.9000000000005</v>
          </cell>
          <cell r="DO23">
            <v>5806.6</v>
          </cell>
          <cell r="DP23">
            <v>5179.9000000000005</v>
          </cell>
          <cell r="DQ23">
            <v>3663</v>
          </cell>
          <cell r="DR23">
            <v>4212.4380000000001</v>
          </cell>
          <cell r="DS23">
            <v>3898.7280000000001</v>
          </cell>
          <cell r="DT23">
            <v>2570.2190000000001</v>
          </cell>
          <cell r="DU23">
            <v>3985.0450000000001</v>
          </cell>
          <cell r="DV23">
            <v>3523.4269999999997</v>
          </cell>
          <cell r="DW23">
            <v>4732.6710000000003</v>
          </cell>
          <cell r="DX23">
            <v>4958.482</v>
          </cell>
          <cell r="DY23">
            <v>3513.6110000000003</v>
          </cell>
          <cell r="DZ23">
            <v>7939.2839999999997</v>
          </cell>
          <cell r="EA23">
            <v>7501.8890000000001</v>
          </cell>
          <cell r="EB23">
            <v>13409.229000000001</v>
          </cell>
          <cell r="EC23">
            <v>9345.5410000000011</v>
          </cell>
          <cell r="ED23">
            <v>6526.18</v>
          </cell>
          <cell r="EE23">
            <v>4551.857</v>
          </cell>
          <cell r="EF23">
            <v>4867.2730000000001</v>
          </cell>
          <cell r="EG23">
            <v>8128.6720000000005</v>
          </cell>
          <cell r="EH23">
            <v>13529.989000000001</v>
          </cell>
          <cell r="EI23">
            <v>16317.420000000002</v>
          </cell>
          <cell r="EJ23">
            <v>10586.317999999999</v>
          </cell>
          <cell r="EK23">
            <v>8237.8179999999993</v>
          </cell>
          <cell r="EL23">
            <v>7552.8630000000012</v>
          </cell>
          <cell r="EM23">
            <v>8480.8270000000011</v>
          </cell>
          <cell r="EN23">
            <v>4173.0510000000004</v>
          </cell>
          <cell r="EO23">
            <v>3586.8559999999998</v>
          </cell>
          <cell r="EP23">
            <v>3199.0820000000003</v>
          </cell>
          <cell r="EQ23">
            <v>3770.56</v>
          </cell>
          <cell r="ER23">
            <v>4079.4190000000003</v>
          </cell>
          <cell r="ES23">
            <v>1984.9110000000001</v>
          </cell>
          <cell r="ET23">
            <v>3655.1379999999999</v>
          </cell>
          <cell r="EU23">
            <v>5334.7910000000011</v>
          </cell>
          <cell r="EV23">
            <v>6881.3740000000007</v>
          </cell>
          <cell r="EW23">
            <v>5135.0770000000002</v>
          </cell>
          <cell r="EX23">
            <v>8376.996000000001</v>
          </cell>
          <cell r="EY23">
            <v>8659.3179999999993</v>
          </cell>
          <cell r="EZ23">
            <v>8084.7780000000002</v>
          </cell>
          <cell r="FA23">
            <v>3832.3970000000004</v>
          </cell>
          <cell r="FB23">
            <v>2786.7870000000003</v>
          </cell>
          <cell r="FC23">
            <v>2856.7550000000001</v>
          </cell>
          <cell r="FD23">
            <v>2177.654</v>
          </cell>
          <cell r="FE23">
            <v>4886.9730000000009</v>
          </cell>
          <cell r="FF23">
            <v>6474.7830000000004</v>
          </cell>
          <cell r="FG23">
            <v>3980.114</v>
          </cell>
          <cell r="FH23">
            <v>3765.65</v>
          </cell>
          <cell r="FI23">
            <v>2545.8050000000003</v>
          </cell>
          <cell r="FJ23">
            <v>5971.4040000000005</v>
          </cell>
          <cell r="FK23">
            <v>4262.1099999999997</v>
          </cell>
          <cell r="FL23">
            <v>3775.6900000000005</v>
          </cell>
          <cell r="FM23">
            <v>2470.1980000000003</v>
          </cell>
          <cell r="FN23">
            <v>5252.0960000000005</v>
          </cell>
          <cell r="FO23">
            <v>4278.22</v>
          </cell>
          <cell r="FP23">
            <v>6341.4570000000003</v>
          </cell>
          <cell r="FQ23">
            <v>4262.3150000000005</v>
          </cell>
          <cell r="FR23">
            <v>2129.7049999999999</v>
          </cell>
          <cell r="FS23">
            <v>2998.212</v>
          </cell>
          <cell r="FT23">
            <v>4621.4610000000002</v>
          </cell>
          <cell r="FU23">
            <v>2120.058</v>
          </cell>
          <cell r="FV23">
            <v>2560.8910000000001</v>
          </cell>
          <cell r="FW23">
            <v>1327.1849999999999</v>
          </cell>
          <cell r="FX23">
            <v>1732.3920000000001</v>
          </cell>
          <cell r="FY23">
            <v>0</v>
          </cell>
        </row>
      </sheetData>
      <sheetData sheetId="1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45.5</v>
          </cell>
          <cell r="AM23">
            <v>45.900000000000006</v>
          </cell>
          <cell r="AN23">
            <v>22.8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22.1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23.1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47.5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20">
          <cell r="B20">
            <v>3.8000000000000003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24.400000000000002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23.8</v>
          </cell>
          <cell r="CJ23">
            <v>23.8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4.1000000000000005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26.25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25.74</v>
          </cell>
          <cell r="EV23">
            <v>1.5660000000000001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51.48</v>
          </cell>
          <cell r="FG23">
            <v>0.95500000000000007</v>
          </cell>
          <cell r="FH23">
            <v>0</v>
          </cell>
          <cell r="FI23">
            <v>21.78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0.39500000000000002</v>
          </cell>
          <cell r="FS23">
            <v>0</v>
          </cell>
          <cell r="FT23">
            <v>0</v>
          </cell>
          <cell r="FU23">
            <v>0.41600000000000004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1265.2</v>
          </cell>
          <cell r="BP23">
            <v>1543.4</v>
          </cell>
          <cell r="BQ23">
            <v>836.6</v>
          </cell>
          <cell r="BR23">
            <v>509.90000000000003</v>
          </cell>
          <cell r="BS23">
            <v>1034.6000000000001</v>
          </cell>
          <cell r="BT23">
            <v>301</v>
          </cell>
          <cell r="BU23">
            <v>455.40000000000003</v>
          </cell>
          <cell r="BV23">
            <v>1064.3</v>
          </cell>
          <cell r="BW23">
            <v>335.6</v>
          </cell>
          <cell r="BX23">
            <v>788</v>
          </cell>
          <cell r="BY23">
            <v>684.1</v>
          </cell>
          <cell r="BZ23">
            <v>352.40000000000003</v>
          </cell>
          <cell r="CA23">
            <v>520.70000000000005</v>
          </cell>
          <cell r="CB23">
            <v>999.7</v>
          </cell>
          <cell r="CC23">
            <v>1910.8000000000002</v>
          </cell>
          <cell r="CD23">
            <v>952.7</v>
          </cell>
          <cell r="CE23">
            <v>136.9</v>
          </cell>
          <cell r="CF23">
            <v>273.10000000000002</v>
          </cell>
          <cell r="CG23">
            <v>365</v>
          </cell>
          <cell r="CH23">
            <v>288</v>
          </cell>
          <cell r="CI23">
            <v>202.5</v>
          </cell>
          <cell r="CJ23">
            <v>304.90000000000003</v>
          </cell>
          <cell r="CK23">
            <v>250</v>
          </cell>
          <cell r="CL23">
            <v>276.5</v>
          </cell>
          <cell r="CM23">
            <v>184.3</v>
          </cell>
          <cell r="CN23">
            <v>269.60000000000002</v>
          </cell>
          <cell r="CO23">
            <v>529.1</v>
          </cell>
          <cell r="CP23">
            <v>189.9</v>
          </cell>
          <cell r="CQ23">
            <v>512.70000000000005</v>
          </cell>
          <cell r="CR23">
            <v>278.2</v>
          </cell>
          <cell r="CS23">
            <v>0</v>
          </cell>
          <cell r="CT23">
            <v>43.5</v>
          </cell>
          <cell r="CU23">
            <v>0</v>
          </cell>
          <cell r="CV23">
            <v>0</v>
          </cell>
          <cell r="CW23">
            <v>115.7</v>
          </cell>
          <cell r="CX23">
            <v>140.30000000000001</v>
          </cell>
          <cell r="CY23">
            <v>22.200000000000003</v>
          </cell>
          <cell r="CZ23">
            <v>329.40000000000003</v>
          </cell>
          <cell r="DA23">
            <v>0</v>
          </cell>
          <cell r="DB23">
            <v>0</v>
          </cell>
          <cell r="DC23">
            <v>95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48.6</v>
          </cell>
          <cell r="DI23">
            <v>877.30000000000007</v>
          </cell>
          <cell r="DJ23">
            <v>589.6</v>
          </cell>
          <cell r="DK23">
            <v>277.40000000000003</v>
          </cell>
          <cell r="DL23">
            <v>224.9</v>
          </cell>
          <cell r="DM23">
            <v>287.40000000000003</v>
          </cell>
          <cell r="DN23">
            <v>414.5</v>
          </cell>
          <cell r="DO23">
            <v>226.3</v>
          </cell>
          <cell r="DP23">
            <v>234.4</v>
          </cell>
          <cell r="DQ23">
            <v>70.8</v>
          </cell>
          <cell r="DR23">
            <v>48.38</v>
          </cell>
          <cell r="DS23">
            <v>0</v>
          </cell>
          <cell r="DT23">
            <v>90.98</v>
          </cell>
          <cell r="DU23">
            <v>136.81900000000002</v>
          </cell>
          <cell r="DV23">
            <v>506.46000000000004</v>
          </cell>
          <cell r="DW23">
            <v>392.29</v>
          </cell>
          <cell r="DX23">
            <v>93.18</v>
          </cell>
          <cell r="DY23">
            <v>70.34</v>
          </cell>
          <cell r="DZ23">
            <v>143.56</v>
          </cell>
          <cell r="EA23">
            <v>133.31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23.76</v>
          </cell>
          <cell r="EN23">
            <v>0.16900000000000001</v>
          </cell>
          <cell r="EO23">
            <v>0.33800000000000002</v>
          </cell>
          <cell r="EP23">
            <v>3.3380000000000005</v>
          </cell>
          <cell r="EQ23">
            <v>2.6000000000000002E-2</v>
          </cell>
          <cell r="ER23">
            <v>0.67600000000000005</v>
          </cell>
          <cell r="ES23">
            <v>0.7410000000000001</v>
          </cell>
          <cell r="ET23">
            <v>0.19800000000000001</v>
          </cell>
          <cell r="EU23">
            <v>0.42900000000000005</v>
          </cell>
          <cell r="EV23">
            <v>0.92400000000000004</v>
          </cell>
          <cell r="EW23">
            <v>1.2190000000000001</v>
          </cell>
          <cell r="EX23">
            <v>0.73399999999999999</v>
          </cell>
          <cell r="EY23">
            <v>2.0190000000000001</v>
          </cell>
          <cell r="EZ23">
            <v>6.0000000000000001E-3</v>
          </cell>
          <cell r="FA23">
            <v>6.6000000000000003E-2</v>
          </cell>
          <cell r="FB23">
            <v>7.000000000000001E-3</v>
          </cell>
          <cell r="FC23">
            <v>1E-3</v>
          </cell>
          <cell r="FD23">
            <v>2.0000000000000004E-2</v>
          </cell>
          <cell r="FE23">
            <v>5.6999999999999995E-2</v>
          </cell>
          <cell r="FF23">
            <v>1.7000000000000001E-2</v>
          </cell>
          <cell r="FG23">
            <v>9.4E-2</v>
          </cell>
          <cell r="FH23">
            <v>0.11499999999999999</v>
          </cell>
          <cell r="FI23">
            <v>9.1000000000000011E-2</v>
          </cell>
          <cell r="FJ23">
            <v>8.7000000000000008E-2</v>
          </cell>
          <cell r="FK23">
            <v>0.24399999999999999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2.5000000000000001E-2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2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22</v>
          </cell>
          <cell r="E23">
            <v>66</v>
          </cell>
          <cell r="F23">
            <v>0</v>
          </cell>
          <cell r="G23">
            <v>0</v>
          </cell>
          <cell r="H23">
            <v>616</v>
          </cell>
          <cell r="I23">
            <v>154</v>
          </cell>
          <cell r="J23">
            <v>418</v>
          </cell>
          <cell r="K23">
            <v>551</v>
          </cell>
          <cell r="L23">
            <v>352</v>
          </cell>
          <cell r="M23">
            <v>242</v>
          </cell>
          <cell r="N23">
            <v>484</v>
          </cell>
          <cell r="O23">
            <v>220</v>
          </cell>
          <cell r="P23">
            <v>44</v>
          </cell>
          <cell r="Q23">
            <v>0</v>
          </cell>
          <cell r="R23">
            <v>22</v>
          </cell>
          <cell r="S23">
            <v>88</v>
          </cell>
          <cell r="T23">
            <v>0</v>
          </cell>
          <cell r="U23">
            <v>0</v>
          </cell>
          <cell r="V23">
            <v>22</v>
          </cell>
          <cell r="W23">
            <v>0</v>
          </cell>
          <cell r="X23">
            <v>20.400000000000002</v>
          </cell>
          <cell r="Y23">
            <v>204</v>
          </cell>
          <cell r="Z23">
            <v>326.40000000000003</v>
          </cell>
          <cell r="AA23">
            <v>265.2</v>
          </cell>
          <cell r="AB23">
            <v>143</v>
          </cell>
          <cell r="AC23">
            <v>40.800000000000004</v>
          </cell>
          <cell r="AD23">
            <v>0</v>
          </cell>
          <cell r="AE23">
            <v>0</v>
          </cell>
          <cell r="AF23">
            <v>306</v>
          </cell>
          <cell r="AG23">
            <v>691.30000000000007</v>
          </cell>
          <cell r="AH23">
            <v>689.30000000000007</v>
          </cell>
          <cell r="AI23">
            <v>864.1</v>
          </cell>
          <cell r="AJ23">
            <v>775.5</v>
          </cell>
          <cell r="AK23">
            <v>387.20000000000005</v>
          </cell>
          <cell r="AL23">
            <v>865.7</v>
          </cell>
          <cell r="AM23">
            <v>583.4</v>
          </cell>
          <cell r="AN23">
            <v>323.10000000000002</v>
          </cell>
          <cell r="AO23">
            <v>0</v>
          </cell>
          <cell r="AP23">
            <v>0</v>
          </cell>
          <cell r="AQ23">
            <v>21.5</v>
          </cell>
          <cell r="AR23">
            <v>0</v>
          </cell>
          <cell r="AS23">
            <v>0</v>
          </cell>
          <cell r="AT23">
            <v>222.3</v>
          </cell>
          <cell r="AU23">
            <v>91.100000000000009</v>
          </cell>
          <cell r="AV23">
            <v>353.20000000000005</v>
          </cell>
          <cell r="AW23">
            <v>215.4</v>
          </cell>
          <cell r="AX23">
            <v>172.3</v>
          </cell>
          <cell r="AY23">
            <v>257.7</v>
          </cell>
          <cell r="AZ23">
            <v>21.5</v>
          </cell>
          <cell r="BA23">
            <v>21.5</v>
          </cell>
          <cell r="BB23">
            <v>21.5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3.2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21.5</v>
          </cell>
          <cell r="CI23">
            <v>0</v>
          </cell>
          <cell r="CJ23">
            <v>0</v>
          </cell>
          <cell r="CK23">
            <v>47.5</v>
          </cell>
          <cell r="CL23">
            <v>0</v>
          </cell>
          <cell r="CM23">
            <v>0</v>
          </cell>
          <cell r="CN23">
            <v>0</v>
          </cell>
          <cell r="CO23">
            <v>22.5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67.600000000000009</v>
          </cell>
          <cell r="CW23">
            <v>27.6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22.5</v>
          </cell>
          <cell r="DC23">
            <v>22.5</v>
          </cell>
          <cell r="DD23">
            <v>0</v>
          </cell>
          <cell r="DE23">
            <v>45</v>
          </cell>
          <cell r="DF23">
            <v>90.100000000000009</v>
          </cell>
          <cell r="DG23">
            <v>67.600000000000009</v>
          </cell>
          <cell r="DH23">
            <v>55.800000000000004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22.5</v>
          </cell>
          <cell r="DQ23">
            <v>45</v>
          </cell>
          <cell r="DR23">
            <v>181.14700000000002</v>
          </cell>
          <cell r="DS23">
            <v>158.626</v>
          </cell>
          <cell r="DT23">
            <v>22.521000000000001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22.521000000000001</v>
          </cell>
          <cell r="EA23">
            <v>45.042000000000002</v>
          </cell>
          <cell r="EB23">
            <v>0</v>
          </cell>
          <cell r="EC23">
            <v>0</v>
          </cell>
          <cell r="ED23">
            <v>45.042000000000002</v>
          </cell>
          <cell r="EE23">
            <v>45.042000000000002</v>
          </cell>
          <cell r="EF23">
            <v>22.581000000000003</v>
          </cell>
          <cell r="EG23">
            <v>0.66</v>
          </cell>
          <cell r="EH23">
            <v>46.342000000000006</v>
          </cell>
          <cell r="EI23">
            <v>0</v>
          </cell>
          <cell r="EJ23">
            <v>2.04</v>
          </cell>
          <cell r="EK23">
            <v>2.3050000000000002</v>
          </cell>
          <cell r="EL23">
            <v>46.362000000000002</v>
          </cell>
          <cell r="EM23">
            <v>1.3800000000000001</v>
          </cell>
          <cell r="EN23">
            <v>90.15</v>
          </cell>
          <cell r="EO23">
            <v>1.2800000000000002</v>
          </cell>
          <cell r="EP23">
            <v>0</v>
          </cell>
          <cell r="EQ23">
            <v>0.36800000000000005</v>
          </cell>
          <cell r="ER23">
            <v>0.24900000000000003</v>
          </cell>
          <cell r="ES23">
            <v>1.117</v>
          </cell>
          <cell r="ET23">
            <v>2.3930000000000002</v>
          </cell>
          <cell r="EU23">
            <v>45.042000000000002</v>
          </cell>
          <cell r="EV23">
            <v>47.437000000000005</v>
          </cell>
          <cell r="EW23">
            <v>70.113</v>
          </cell>
          <cell r="EX23">
            <v>25.431000000000001</v>
          </cell>
          <cell r="EY23">
            <v>93.18</v>
          </cell>
          <cell r="EZ23">
            <v>24.282</v>
          </cell>
          <cell r="FA23">
            <v>47.828000000000003</v>
          </cell>
          <cell r="FB23">
            <v>135.126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0.42300000000000004</v>
          </cell>
          <cell r="FH23">
            <v>0.73</v>
          </cell>
          <cell r="FI23">
            <v>0.80299999999999994</v>
          </cell>
          <cell r="FJ23">
            <v>9.2000000000000012E-2</v>
          </cell>
          <cell r="FK23">
            <v>1.0720000000000001</v>
          </cell>
          <cell r="FL23">
            <v>0.24</v>
          </cell>
          <cell r="FM23">
            <v>2.593</v>
          </cell>
          <cell r="FN23">
            <v>1.21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20">
          <cell r="B20">
            <v>8.3000000000000007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22.700000000000003</v>
          </cell>
          <cell r="M23">
            <v>0</v>
          </cell>
          <cell r="N23">
            <v>2</v>
          </cell>
          <cell r="O23">
            <v>0</v>
          </cell>
          <cell r="P23">
            <v>0</v>
          </cell>
          <cell r="Q23">
            <v>0.8</v>
          </cell>
          <cell r="R23">
            <v>0</v>
          </cell>
          <cell r="S23">
            <v>0</v>
          </cell>
          <cell r="T23">
            <v>0</v>
          </cell>
          <cell r="U23">
            <v>24.5</v>
          </cell>
          <cell r="V23">
            <v>2</v>
          </cell>
          <cell r="W23">
            <v>0</v>
          </cell>
          <cell r="X23">
            <v>25.200000000000003</v>
          </cell>
          <cell r="Y23">
            <v>25</v>
          </cell>
          <cell r="Z23">
            <v>42.6</v>
          </cell>
          <cell r="AA23">
            <v>25.200000000000003</v>
          </cell>
          <cell r="AB23">
            <v>21</v>
          </cell>
          <cell r="AC23">
            <v>0</v>
          </cell>
          <cell r="AD23">
            <v>0</v>
          </cell>
          <cell r="AE23">
            <v>523.70000000000005</v>
          </cell>
          <cell r="AF23">
            <v>0</v>
          </cell>
          <cell r="AG23">
            <v>0</v>
          </cell>
          <cell r="AH23">
            <v>114.9</v>
          </cell>
          <cell r="AI23">
            <v>47</v>
          </cell>
          <cell r="AJ23">
            <v>133.70000000000002</v>
          </cell>
          <cell r="AK23">
            <v>109.5</v>
          </cell>
          <cell r="AL23">
            <v>0</v>
          </cell>
          <cell r="AM23">
            <v>44.800000000000004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23.1</v>
          </cell>
          <cell r="AS23">
            <v>22.700000000000003</v>
          </cell>
          <cell r="AT23">
            <v>5.3000000000000007</v>
          </cell>
          <cell r="AU23">
            <v>90.2</v>
          </cell>
          <cell r="AV23">
            <v>3.2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1374.1000000000001</v>
          </cell>
          <cell r="BD23">
            <v>23.8</v>
          </cell>
          <cell r="BE23">
            <v>0</v>
          </cell>
          <cell r="BF23">
            <v>0</v>
          </cell>
          <cell r="BG23">
            <v>4.2</v>
          </cell>
          <cell r="BH23">
            <v>0</v>
          </cell>
          <cell r="BI23">
            <v>4.2</v>
          </cell>
          <cell r="BJ23">
            <v>0</v>
          </cell>
          <cell r="BK23">
            <v>0</v>
          </cell>
          <cell r="BL23">
            <v>0</v>
          </cell>
          <cell r="BM23">
            <v>69.3</v>
          </cell>
          <cell r="BN23">
            <v>168.3</v>
          </cell>
          <cell r="BO23">
            <v>0</v>
          </cell>
          <cell r="BP23">
            <v>296.40000000000003</v>
          </cell>
          <cell r="BQ23">
            <v>1.1000000000000001</v>
          </cell>
          <cell r="BR23">
            <v>50.300000000000004</v>
          </cell>
          <cell r="BS23">
            <v>182.20000000000002</v>
          </cell>
          <cell r="BT23">
            <v>250.3</v>
          </cell>
          <cell r="BU23">
            <v>159.4</v>
          </cell>
          <cell r="BV23">
            <v>115.2</v>
          </cell>
          <cell r="BW23">
            <v>319.8</v>
          </cell>
          <cell r="BX23">
            <v>91.100000000000009</v>
          </cell>
          <cell r="BY23">
            <v>159.4</v>
          </cell>
          <cell r="BZ23">
            <v>229.60000000000002</v>
          </cell>
          <cell r="CA23">
            <v>183.4</v>
          </cell>
          <cell r="CB23">
            <v>350.1</v>
          </cell>
          <cell r="CC23">
            <v>380.8</v>
          </cell>
          <cell r="CD23">
            <v>654.70000000000005</v>
          </cell>
          <cell r="CE23">
            <v>491.5</v>
          </cell>
          <cell r="CF23">
            <v>1109.2</v>
          </cell>
          <cell r="CG23">
            <v>344.6</v>
          </cell>
          <cell r="CH23">
            <v>68.2</v>
          </cell>
          <cell r="CI23">
            <v>90.800000000000011</v>
          </cell>
          <cell r="CJ23">
            <v>47.6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3.9000000000000004</v>
          </cell>
          <cell r="CQ23">
            <v>0</v>
          </cell>
          <cell r="CR23">
            <v>0</v>
          </cell>
          <cell r="CS23">
            <v>11.600000000000001</v>
          </cell>
          <cell r="CT23">
            <v>3.9000000000000004</v>
          </cell>
          <cell r="CU23">
            <v>78.100000000000009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23.1</v>
          </cell>
          <cell r="DD23">
            <v>45.2</v>
          </cell>
          <cell r="DE23">
            <v>23.1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10.5</v>
          </cell>
          <cell r="DN23">
            <v>121.9</v>
          </cell>
          <cell r="DO23">
            <v>1</v>
          </cell>
          <cell r="DP23">
            <v>0</v>
          </cell>
          <cell r="DQ23">
            <v>2.1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1.05</v>
          </cell>
          <cell r="DY23">
            <v>0.24</v>
          </cell>
          <cell r="DZ23">
            <v>7.3500000000000005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4.46</v>
          </cell>
          <cell r="EF23">
            <v>0</v>
          </cell>
          <cell r="EG23">
            <v>0</v>
          </cell>
          <cell r="EH23">
            <v>1.08</v>
          </cell>
          <cell r="EI23">
            <v>19.799000000000003</v>
          </cell>
          <cell r="EJ23">
            <v>0.27999999999999997</v>
          </cell>
          <cell r="EK23">
            <v>0.27999999999999997</v>
          </cell>
          <cell r="EL23">
            <v>0.16000000000000003</v>
          </cell>
          <cell r="EM23">
            <v>0.27999999999999997</v>
          </cell>
          <cell r="EN23">
            <v>0</v>
          </cell>
          <cell r="EO23">
            <v>0.18000000000000002</v>
          </cell>
          <cell r="EP23">
            <v>0</v>
          </cell>
          <cell r="EQ23">
            <v>0.80100000000000005</v>
          </cell>
          <cell r="ER23">
            <v>0.55999999999999994</v>
          </cell>
          <cell r="ES23">
            <v>0.26</v>
          </cell>
          <cell r="ET23">
            <v>0.64000000000000012</v>
          </cell>
          <cell r="EU23">
            <v>16.725999999999999</v>
          </cell>
          <cell r="EV23">
            <v>0.29100000000000004</v>
          </cell>
          <cell r="EW23">
            <v>0.307</v>
          </cell>
          <cell r="EX23">
            <v>142.14600000000002</v>
          </cell>
          <cell r="EY23">
            <v>32.583999999999996</v>
          </cell>
          <cell r="EZ23">
            <v>0</v>
          </cell>
          <cell r="FA23">
            <v>24.151</v>
          </cell>
          <cell r="FB23">
            <v>0</v>
          </cell>
          <cell r="FC23">
            <v>0.16500000000000001</v>
          </cell>
          <cell r="FD23">
            <v>0.38300000000000001</v>
          </cell>
          <cell r="FE23">
            <v>0.24</v>
          </cell>
          <cell r="FF23">
            <v>0.15400000000000003</v>
          </cell>
          <cell r="FG23">
            <v>0.69500000000000006</v>
          </cell>
          <cell r="FH23">
            <v>0</v>
          </cell>
          <cell r="FI23">
            <v>0</v>
          </cell>
          <cell r="FJ23">
            <v>61.128999999999998</v>
          </cell>
          <cell r="FK23">
            <v>328.06300000000005</v>
          </cell>
          <cell r="FL23">
            <v>0</v>
          </cell>
          <cell r="FM23">
            <v>5.5280000000000005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3.6779999999999999</v>
          </cell>
          <cell r="FW23">
            <v>56.704999999999998</v>
          </cell>
          <cell r="FX23">
            <v>0</v>
          </cell>
          <cell r="FY23">
            <v>0</v>
          </cell>
        </row>
      </sheetData>
      <sheetData sheetId="26">
        <row r="20">
          <cell r="B20">
            <v>2.8000000000000003</v>
          </cell>
        </row>
        <row r="23">
          <cell r="B23">
            <v>90.300000000000011</v>
          </cell>
          <cell r="C23">
            <v>45.6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23.5</v>
          </cell>
          <cell r="J23">
            <v>134.4</v>
          </cell>
          <cell r="K23">
            <v>299.5</v>
          </cell>
          <cell r="L23">
            <v>977.40000000000009</v>
          </cell>
          <cell r="M23">
            <v>300.3</v>
          </cell>
          <cell r="N23">
            <v>321.20000000000005</v>
          </cell>
          <cell r="O23">
            <v>107.60000000000001</v>
          </cell>
          <cell r="P23">
            <v>417.5</v>
          </cell>
          <cell r="Q23">
            <v>68</v>
          </cell>
          <cell r="R23">
            <v>249.70000000000002</v>
          </cell>
          <cell r="S23">
            <v>199.5</v>
          </cell>
          <cell r="T23">
            <v>526.4</v>
          </cell>
          <cell r="U23">
            <v>207.3</v>
          </cell>
          <cell r="V23">
            <v>669.80000000000007</v>
          </cell>
          <cell r="W23">
            <v>441</v>
          </cell>
          <cell r="X23">
            <v>206.9</v>
          </cell>
          <cell r="Y23">
            <v>202.20000000000002</v>
          </cell>
          <cell r="Z23">
            <v>92.4</v>
          </cell>
          <cell r="AA23">
            <v>22.5</v>
          </cell>
          <cell r="AB23">
            <v>88.9</v>
          </cell>
          <cell r="AC23">
            <v>22.200000000000003</v>
          </cell>
          <cell r="AD23">
            <v>480.40000000000003</v>
          </cell>
          <cell r="AE23">
            <v>499.3</v>
          </cell>
          <cell r="AF23">
            <v>477.40000000000003</v>
          </cell>
          <cell r="AG23">
            <v>339.40000000000003</v>
          </cell>
          <cell r="AH23">
            <v>639.5</v>
          </cell>
          <cell r="AI23">
            <v>321.70000000000005</v>
          </cell>
          <cell r="AJ23">
            <v>204.10000000000002</v>
          </cell>
          <cell r="AK23">
            <v>1228.2</v>
          </cell>
          <cell r="AL23">
            <v>1363.8000000000002</v>
          </cell>
          <cell r="AM23">
            <v>1563.4</v>
          </cell>
          <cell r="AN23">
            <v>6019.1</v>
          </cell>
          <cell r="AO23">
            <v>4553</v>
          </cell>
          <cell r="AP23">
            <v>108.2</v>
          </cell>
          <cell r="AQ23">
            <v>349</v>
          </cell>
          <cell r="AR23">
            <v>1412.6000000000001</v>
          </cell>
          <cell r="AS23">
            <v>1013.2</v>
          </cell>
          <cell r="AT23">
            <v>1148.8</v>
          </cell>
          <cell r="AU23">
            <v>2050.7000000000003</v>
          </cell>
          <cell r="AV23">
            <v>238.60000000000002</v>
          </cell>
          <cell r="AW23">
            <v>313.70000000000005</v>
          </cell>
          <cell r="AX23">
            <v>204</v>
          </cell>
          <cell r="AY23">
            <v>338.90000000000003</v>
          </cell>
          <cell r="AZ23">
            <v>735.90000000000009</v>
          </cell>
          <cell r="BA23">
            <v>2480</v>
          </cell>
          <cell r="BB23">
            <v>1234.1000000000001</v>
          </cell>
          <cell r="BC23">
            <v>1588.7</v>
          </cell>
          <cell r="BD23">
            <v>3871.6000000000004</v>
          </cell>
          <cell r="BE23">
            <v>7031.6</v>
          </cell>
          <cell r="BF23">
            <v>4646.1000000000004</v>
          </cell>
          <cell r="BG23">
            <v>1297.1000000000001</v>
          </cell>
          <cell r="BH23">
            <v>415.70000000000005</v>
          </cell>
          <cell r="BI23">
            <v>368.8</v>
          </cell>
          <cell r="BJ23">
            <v>165.60000000000002</v>
          </cell>
          <cell r="BK23">
            <v>184</v>
          </cell>
          <cell r="BL23">
            <v>57.2</v>
          </cell>
          <cell r="BM23">
            <v>45.6</v>
          </cell>
          <cell r="BN23">
            <v>3887.8</v>
          </cell>
          <cell r="BO23">
            <v>4647.6000000000004</v>
          </cell>
          <cell r="BP23">
            <v>5522.6</v>
          </cell>
          <cell r="BQ23">
            <v>3533.4</v>
          </cell>
          <cell r="BR23">
            <v>5911.1</v>
          </cell>
          <cell r="BS23">
            <v>7710.3</v>
          </cell>
          <cell r="BT23">
            <v>2590.7000000000003</v>
          </cell>
          <cell r="BU23">
            <v>1287.6000000000001</v>
          </cell>
          <cell r="BV23">
            <v>2446.7000000000003</v>
          </cell>
          <cell r="BW23">
            <v>2413.5</v>
          </cell>
          <cell r="BX23">
            <v>607.5</v>
          </cell>
          <cell r="BY23">
            <v>3634.3</v>
          </cell>
          <cell r="BZ23">
            <v>2479.6000000000004</v>
          </cell>
          <cell r="CA23">
            <v>2044.4</v>
          </cell>
          <cell r="CB23">
            <v>1123.2</v>
          </cell>
          <cell r="CC23">
            <v>4311.9000000000005</v>
          </cell>
          <cell r="CD23">
            <v>3618.7000000000003</v>
          </cell>
          <cell r="CE23">
            <v>2501.1000000000004</v>
          </cell>
          <cell r="CF23">
            <v>3916.2000000000003</v>
          </cell>
          <cell r="CG23">
            <v>4177.7</v>
          </cell>
          <cell r="CH23">
            <v>3196.5</v>
          </cell>
          <cell r="CI23">
            <v>3840</v>
          </cell>
          <cell r="CJ23">
            <v>1349.1000000000001</v>
          </cell>
          <cell r="CK23">
            <v>1212.5</v>
          </cell>
          <cell r="CL23">
            <v>2510.4</v>
          </cell>
          <cell r="CM23">
            <v>4304.8</v>
          </cell>
          <cell r="CN23">
            <v>3607.6000000000004</v>
          </cell>
          <cell r="CO23">
            <v>2433.9</v>
          </cell>
          <cell r="CP23">
            <v>1328.8000000000002</v>
          </cell>
          <cell r="CQ23">
            <v>2733.5</v>
          </cell>
          <cell r="CR23">
            <v>3413.8</v>
          </cell>
          <cell r="CS23">
            <v>2484.6000000000004</v>
          </cell>
          <cell r="CT23">
            <v>3794.7000000000003</v>
          </cell>
          <cell r="CU23">
            <v>2307.8000000000002</v>
          </cell>
          <cell r="CV23">
            <v>2448.3000000000002</v>
          </cell>
          <cell r="CW23">
            <v>1213.7</v>
          </cell>
          <cell r="CX23">
            <v>0</v>
          </cell>
          <cell r="CY23">
            <v>161.30000000000001</v>
          </cell>
          <cell r="CZ23">
            <v>2375.6</v>
          </cell>
          <cell r="DA23">
            <v>0</v>
          </cell>
          <cell r="DB23">
            <v>0</v>
          </cell>
          <cell r="DC23">
            <v>3344.7000000000003</v>
          </cell>
          <cell r="DD23">
            <v>693.7</v>
          </cell>
          <cell r="DE23">
            <v>4042.1000000000004</v>
          </cell>
          <cell r="DF23">
            <v>0</v>
          </cell>
          <cell r="DG23">
            <v>160.10000000000002</v>
          </cell>
          <cell r="DH23">
            <v>3645.7000000000003</v>
          </cell>
          <cell r="DI23">
            <v>0</v>
          </cell>
          <cell r="DJ23">
            <v>0</v>
          </cell>
          <cell r="DK23">
            <v>0</v>
          </cell>
          <cell r="DL23">
            <v>2643.7000000000003</v>
          </cell>
          <cell r="DM23">
            <v>91.5</v>
          </cell>
          <cell r="DN23">
            <v>0</v>
          </cell>
          <cell r="DO23">
            <v>2465.6000000000004</v>
          </cell>
          <cell r="DP23">
            <v>4979.4000000000005</v>
          </cell>
          <cell r="DQ23">
            <v>3652.9</v>
          </cell>
          <cell r="DR23">
            <v>2598.59</v>
          </cell>
          <cell r="DS23">
            <v>1550.7700000000002</v>
          </cell>
          <cell r="DT23">
            <v>254.88000000000002</v>
          </cell>
          <cell r="DU23">
            <v>1685.9700000000003</v>
          </cell>
          <cell r="DV23">
            <v>1184.04</v>
          </cell>
          <cell r="DW23">
            <v>3422.25</v>
          </cell>
          <cell r="DX23">
            <v>1809.4950000000001</v>
          </cell>
          <cell r="DY23">
            <v>1577.7700000000002</v>
          </cell>
          <cell r="DZ23">
            <v>3559.8420000000001</v>
          </cell>
          <cell r="EA23">
            <v>3965.9400000000005</v>
          </cell>
          <cell r="EB23">
            <v>2908.2280000000001</v>
          </cell>
          <cell r="EC23">
            <v>1555.672</v>
          </cell>
          <cell r="ED23">
            <v>1906.7630000000001</v>
          </cell>
          <cell r="EE23">
            <v>1625.2040000000002</v>
          </cell>
          <cell r="EF23">
            <v>1781.43</v>
          </cell>
          <cell r="EG23">
            <v>799.92200000000003</v>
          </cell>
          <cell r="EH23">
            <v>507.55</v>
          </cell>
          <cell r="EI23">
            <v>644.37</v>
          </cell>
          <cell r="EJ23">
            <v>2192.92</v>
          </cell>
          <cell r="EK23">
            <v>528.64800000000002</v>
          </cell>
          <cell r="EL23">
            <v>1923.192</v>
          </cell>
          <cell r="EM23">
            <v>2322.8830000000003</v>
          </cell>
          <cell r="EN23">
            <v>3312.7300000000005</v>
          </cell>
          <cell r="EO23">
            <v>3528.8900000000003</v>
          </cell>
          <cell r="EP23">
            <v>3391.931</v>
          </cell>
          <cell r="EQ23">
            <v>1576.7060000000001</v>
          </cell>
          <cell r="ER23">
            <v>370.62</v>
          </cell>
          <cell r="ES23">
            <v>594.91800000000001</v>
          </cell>
          <cell r="ET23">
            <v>1711.173</v>
          </cell>
          <cell r="EU23">
            <v>3495.0080000000003</v>
          </cell>
          <cell r="EV23">
            <v>1395.924</v>
          </cell>
          <cell r="EW23">
            <v>1939.402</v>
          </cell>
          <cell r="EX23">
            <v>1904.6840000000002</v>
          </cell>
          <cell r="EY23">
            <v>1830.48</v>
          </cell>
          <cell r="EZ23">
            <v>2227.4749999999999</v>
          </cell>
          <cell r="FA23">
            <v>496.96899999999999</v>
          </cell>
          <cell r="FB23">
            <v>1870.6189999999999</v>
          </cell>
          <cell r="FC23">
            <v>339.02800000000002</v>
          </cell>
          <cell r="FD23">
            <v>23.829000000000001</v>
          </cell>
          <cell r="FE23">
            <v>141.34900000000002</v>
          </cell>
          <cell r="FF23">
            <v>1001.9430000000001</v>
          </cell>
          <cell r="FG23">
            <v>562.06899999999996</v>
          </cell>
          <cell r="FH23">
            <v>177.13800000000003</v>
          </cell>
          <cell r="FI23">
            <v>386.18800000000005</v>
          </cell>
          <cell r="FJ23">
            <v>505.11500000000001</v>
          </cell>
          <cell r="FK23">
            <v>318.13300000000004</v>
          </cell>
          <cell r="FL23">
            <v>351.702</v>
          </cell>
          <cell r="FM23">
            <v>242.07800000000003</v>
          </cell>
          <cell r="FN23">
            <v>422.11400000000003</v>
          </cell>
          <cell r="FO23">
            <v>124.15</v>
          </cell>
          <cell r="FP23">
            <v>365.79</v>
          </cell>
          <cell r="FQ23">
            <v>141.07900000000001</v>
          </cell>
          <cell r="FR23">
            <v>580.69799999999998</v>
          </cell>
          <cell r="FS23">
            <v>419.51300000000003</v>
          </cell>
          <cell r="FT23">
            <v>593.69000000000005</v>
          </cell>
          <cell r="FU23">
            <v>138.011</v>
          </cell>
          <cell r="FV23">
            <v>229.732</v>
          </cell>
          <cell r="FW23">
            <v>17.295000000000002</v>
          </cell>
          <cell r="FX23">
            <v>171.203</v>
          </cell>
          <cell r="FY23">
            <v>0</v>
          </cell>
        </row>
      </sheetData>
      <sheetData sheetId="27">
        <row r="20">
          <cell r="B20">
            <v>16.900000000000002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0.1</v>
          </cell>
          <cell r="AP23">
            <v>0.1</v>
          </cell>
          <cell r="AQ23">
            <v>0.1</v>
          </cell>
          <cell r="AR23">
            <v>0</v>
          </cell>
          <cell r="AS23">
            <v>0</v>
          </cell>
          <cell r="AT23">
            <v>0</v>
          </cell>
          <cell r="AU23">
            <v>92.9</v>
          </cell>
          <cell r="AV23">
            <v>0.1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0.5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1.3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11.88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3.1E-2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0.30000000000000004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0.14499999999999999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20">
          <cell r="B20">
            <v>97.300000000000011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87.100000000000009</v>
          </cell>
          <cell r="BA23">
            <v>0</v>
          </cell>
          <cell r="BB23">
            <v>303.90000000000003</v>
          </cell>
          <cell r="BC23">
            <v>460.40000000000003</v>
          </cell>
          <cell r="BD23">
            <v>257.40000000000003</v>
          </cell>
          <cell r="BE23">
            <v>0</v>
          </cell>
          <cell r="BF23">
            <v>228.70000000000002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69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17.2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138.5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69.2</v>
          </cell>
          <cell r="CF23">
            <v>0</v>
          </cell>
          <cell r="CG23">
            <v>0</v>
          </cell>
          <cell r="CH23">
            <v>115</v>
          </cell>
          <cell r="CI23">
            <v>92.300000000000011</v>
          </cell>
          <cell r="CJ23">
            <v>154.4</v>
          </cell>
          <cell r="CK23">
            <v>115.5</v>
          </cell>
          <cell r="CL23">
            <v>184.8</v>
          </cell>
          <cell r="CM23">
            <v>115.5</v>
          </cell>
          <cell r="CN23">
            <v>69.3</v>
          </cell>
          <cell r="CO23">
            <v>0</v>
          </cell>
          <cell r="CP23">
            <v>46.2</v>
          </cell>
          <cell r="CQ23">
            <v>138.6</v>
          </cell>
          <cell r="CR23">
            <v>0</v>
          </cell>
          <cell r="CS23">
            <v>46.2</v>
          </cell>
          <cell r="CT23">
            <v>42.900000000000006</v>
          </cell>
          <cell r="CU23">
            <v>23.1</v>
          </cell>
          <cell r="CV23">
            <v>115.5</v>
          </cell>
          <cell r="CW23">
            <v>115.5</v>
          </cell>
          <cell r="CX23">
            <v>69.3</v>
          </cell>
          <cell r="CY23">
            <v>92.4</v>
          </cell>
          <cell r="CZ23">
            <v>115.5</v>
          </cell>
          <cell r="DA23">
            <v>46.2</v>
          </cell>
          <cell r="DB23">
            <v>23.1</v>
          </cell>
          <cell r="DC23">
            <v>46.2</v>
          </cell>
          <cell r="DD23">
            <v>115.5</v>
          </cell>
          <cell r="DE23">
            <v>23.1</v>
          </cell>
          <cell r="DF23">
            <v>92.4</v>
          </cell>
          <cell r="DG23">
            <v>46.2</v>
          </cell>
          <cell r="DH23">
            <v>69.3</v>
          </cell>
          <cell r="DI23">
            <v>46.2</v>
          </cell>
          <cell r="DJ23">
            <v>115.5</v>
          </cell>
          <cell r="DK23">
            <v>69.3</v>
          </cell>
          <cell r="DL23">
            <v>46.2</v>
          </cell>
          <cell r="DM23">
            <v>0</v>
          </cell>
          <cell r="DN23">
            <v>23.1</v>
          </cell>
          <cell r="DO23">
            <v>46.2</v>
          </cell>
          <cell r="DP23">
            <v>46.2</v>
          </cell>
          <cell r="DQ23">
            <v>0</v>
          </cell>
          <cell r="DR23">
            <v>23.1</v>
          </cell>
          <cell r="DS23">
            <v>0</v>
          </cell>
          <cell r="DT23">
            <v>0</v>
          </cell>
          <cell r="DU23">
            <v>23.1</v>
          </cell>
          <cell r="DV23">
            <v>182.31</v>
          </cell>
          <cell r="DW23">
            <v>91.350000000000009</v>
          </cell>
          <cell r="DX23">
            <v>23.1</v>
          </cell>
          <cell r="DY23">
            <v>23.1</v>
          </cell>
          <cell r="DZ23">
            <v>0</v>
          </cell>
          <cell r="EA23">
            <v>92.7</v>
          </cell>
          <cell r="EB23">
            <v>0</v>
          </cell>
          <cell r="EC23">
            <v>0</v>
          </cell>
          <cell r="ED23">
            <v>45.6</v>
          </cell>
          <cell r="EE23">
            <v>23.1</v>
          </cell>
          <cell r="EF23">
            <v>46.2</v>
          </cell>
          <cell r="EG23">
            <v>0</v>
          </cell>
          <cell r="EH23">
            <v>46.2</v>
          </cell>
          <cell r="EI23">
            <v>45.410000000000004</v>
          </cell>
          <cell r="EJ23">
            <v>23.1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0.10600000000000001</v>
          </cell>
          <cell r="ER23">
            <v>0.21000000000000002</v>
          </cell>
          <cell r="ES23">
            <v>0</v>
          </cell>
          <cell r="ET23">
            <v>0.11399999999999999</v>
          </cell>
          <cell r="EU23">
            <v>0.55000000000000004</v>
          </cell>
          <cell r="EV23">
            <v>0.20400000000000001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20">
          <cell r="B20">
            <v>0.1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23.1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0.1</v>
          </cell>
          <cell r="AP23">
            <v>0.1</v>
          </cell>
          <cell r="AQ23">
            <v>0</v>
          </cell>
          <cell r="AR23">
            <v>132.5</v>
          </cell>
          <cell r="AS23">
            <v>0</v>
          </cell>
          <cell r="AT23">
            <v>0.1</v>
          </cell>
          <cell r="AU23">
            <v>0</v>
          </cell>
          <cell r="AV23">
            <v>0.1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12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0.5</v>
          </cell>
          <cell r="CM23">
            <v>0</v>
          </cell>
          <cell r="CN23">
            <v>0</v>
          </cell>
          <cell r="CO23">
            <v>0</v>
          </cell>
          <cell r="CP23">
            <v>0.5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0.5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6.0000000000000001E-3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1.0000000000000002E-2</v>
          </cell>
          <cell r="DY23">
            <v>0</v>
          </cell>
          <cell r="DZ23">
            <v>0</v>
          </cell>
          <cell r="EA23">
            <v>0</v>
          </cell>
          <cell r="EB23">
            <v>8.0000000000000002E-3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11.22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4.62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25.59</v>
          </cell>
          <cell r="FW23">
            <v>0</v>
          </cell>
          <cell r="FX23">
            <v>0</v>
          </cell>
          <cell r="FY23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10</v>
          </cell>
          <cell r="N23">
            <v>41</v>
          </cell>
          <cell r="O23">
            <v>2.1</v>
          </cell>
          <cell r="P23">
            <v>5390</v>
          </cell>
          <cell r="Q23">
            <v>4445.6000000000004</v>
          </cell>
          <cell r="R23">
            <v>5382</v>
          </cell>
          <cell r="S23">
            <v>122.80000000000001</v>
          </cell>
          <cell r="T23">
            <v>1605.5</v>
          </cell>
          <cell r="U23">
            <v>153.9</v>
          </cell>
          <cell r="V23">
            <v>141.4</v>
          </cell>
          <cell r="W23">
            <v>88</v>
          </cell>
          <cell r="X23">
            <v>129</v>
          </cell>
          <cell r="Y23">
            <v>215.3</v>
          </cell>
          <cell r="Z23">
            <v>77.400000000000006</v>
          </cell>
          <cell r="AA23">
            <v>0</v>
          </cell>
          <cell r="AB23">
            <v>3441.8</v>
          </cell>
          <cell r="AC23">
            <v>6599.9000000000005</v>
          </cell>
          <cell r="AD23">
            <v>4916.8</v>
          </cell>
          <cell r="AE23">
            <v>7386.3</v>
          </cell>
          <cell r="AF23">
            <v>4400.2</v>
          </cell>
          <cell r="AG23">
            <v>3171.1000000000004</v>
          </cell>
          <cell r="AH23">
            <v>1769</v>
          </cell>
          <cell r="AI23">
            <v>1910.9</v>
          </cell>
          <cell r="AJ23">
            <v>260.5</v>
          </cell>
          <cell r="AK23">
            <v>6650.1</v>
          </cell>
          <cell r="AL23">
            <v>118.9</v>
          </cell>
          <cell r="AM23">
            <v>7521.7000000000007</v>
          </cell>
          <cell r="AN23">
            <v>10630.300000000001</v>
          </cell>
          <cell r="AO23">
            <v>4084.5</v>
          </cell>
          <cell r="AP23">
            <v>9193.8000000000011</v>
          </cell>
          <cell r="AQ23">
            <v>2563.1000000000004</v>
          </cell>
          <cell r="AR23">
            <v>3.6</v>
          </cell>
          <cell r="AS23">
            <v>2255.7000000000003</v>
          </cell>
          <cell r="AT23">
            <v>2265.8000000000002</v>
          </cell>
          <cell r="AU23">
            <v>44</v>
          </cell>
          <cell r="AV23">
            <v>60</v>
          </cell>
          <cell r="AW23">
            <v>162.4</v>
          </cell>
          <cell r="AX23">
            <v>346.8</v>
          </cell>
          <cell r="AY23">
            <v>909</v>
          </cell>
          <cell r="AZ23">
            <v>2126.6</v>
          </cell>
          <cell r="BA23">
            <v>6366.3</v>
          </cell>
          <cell r="BB23">
            <v>123.80000000000001</v>
          </cell>
          <cell r="BC23">
            <v>4162.5</v>
          </cell>
          <cell r="BD23">
            <v>143.80000000000001</v>
          </cell>
          <cell r="BE23">
            <v>87.2</v>
          </cell>
          <cell r="BF23">
            <v>498.90000000000003</v>
          </cell>
          <cell r="BG23">
            <v>45.400000000000006</v>
          </cell>
          <cell r="BH23">
            <v>277.90000000000003</v>
          </cell>
          <cell r="BI23">
            <v>809.5</v>
          </cell>
          <cell r="BJ23">
            <v>36</v>
          </cell>
          <cell r="BK23">
            <v>2919.7000000000003</v>
          </cell>
          <cell r="BL23">
            <v>3165.3</v>
          </cell>
          <cell r="BM23">
            <v>6204.7000000000007</v>
          </cell>
          <cell r="BN23">
            <v>7887.5</v>
          </cell>
          <cell r="BO23">
            <v>1326.1000000000001</v>
          </cell>
          <cell r="BP23">
            <v>3612</v>
          </cell>
          <cell r="BQ23">
            <v>2307.2000000000003</v>
          </cell>
          <cell r="BR23">
            <v>428.5</v>
          </cell>
          <cell r="BS23">
            <v>448.3</v>
          </cell>
          <cell r="BT23">
            <v>1702</v>
          </cell>
          <cell r="BU23">
            <v>176.4</v>
          </cell>
          <cell r="BV23">
            <v>106</v>
          </cell>
          <cell r="BW23">
            <v>261.3</v>
          </cell>
          <cell r="BX23">
            <v>152.6</v>
          </cell>
          <cell r="BY23">
            <v>4313.5</v>
          </cell>
          <cell r="BZ23">
            <v>126.30000000000001</v>
          </cell>
          <cell r="CA23">
            <v>502.40000000000003</v>
          </cell>
          <cell r="CB23">
            <v>107.4</v>
          </cell>
          <cell r="CC23">
            <v>0</v>
          </cell>
          <cell r="CD23">
            <v>291.5</v>
          </cell>
          <cell r="CE23">
            <v>61.1</v>
          </cell>
          <cell r="CF23">
            <v>16.3</v>
          </cell>
          <cell r="CG23">
            <v>115.7</v>
          </cell>
          <cell r="CH23">
            <v>17.600000000000001</v>
          </cell>
          <cell r="CI23">
            <v>69.400000000000006</v>
          </cell>
          <cell r="CJ23">
            <v>22.700000000000003</v>
          </cell>
          <cell r="CK23">
            <v>0</v>
          </cell>
          <cell r="CL23">
            <v>14.8</v>
          </cell>
          <cell r="CM23">
            <v>0</v>
          </cell>
          <cell r="CN23">
            <v>318.3</v>
          </cell>
          <cell r="CO23">
            <v>106.80000000000001</v>
          </cell>
          <cell r="CP23">
            <v>44.5</v>
          </cell>
          <cell r="CQ23">
            <v>0</v>
          </cell>
          <cell r="CR23">
            <v>65.400000000000006</v>
          </cell>
          <cell r="CS23">
            <v>60.300000000000004</v>
          </cell>
          <cell r="CT23">
            <v>0</v>
          </cell>
          <cell r="CU23">
            <v>28.3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18.3</v>
          </cell>
          <cell r="DD23">
            <v>0</v>
          </cell>
          <cell r="DE23">
            <v>0</v>
          </cell>
          <cell r="DF23">
            <v>21.1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20.700000000000003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16</v>
          </cell>
          <cell r="DU23">
            <v>23</v>
          </cell>
          <cell r="DV23">
            <v>24.400000000000002</v>
          </cell>
          <cell r="DW23">
            <v>54.999000000000166</v>
          </cell>
          <cell r="DX23">
            <v>0</v>
          </cell>
          <cell r="DY23">
            <v>0</v>
          </cell>
          <cell r="DZ23">
            <v>45.300000000000004</v>
          </cell>
          <cell r="EA23">
            <v>0</v>
          </cell>
          <cell r="EB23">
            <v>25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118.5800000000003</v>
          </cell>
          <cell r="EP23">
            <v>48.993000000000031</v>
          </cell>
          <cell r="EQ23">
            <v>114.23800000000011</v>
          </cell>
          <cell r="ER23">
            <v>0</v>
          </cell>
          <cell r="ES23">
            <v>0</v>
          </cell>
          <cell r="ET23">
            <v>0</v>
          </cell>
          <cell r="EU23">
            <v>3.8699999999997092</v>
          </cell>
          <cell r="EV23">
            <v>56.108000000000544</v>
          </cell>
          <cell r="EW23">
            <v>48.858999999999654</v>
          </cell>
          <cell r="EX23">
            <v>74.218000000000032</v>
          </cell>
          <cell r="EY23">
            <v>79.655999999999779</v>
          </cell>
          <cell r="EZ23">
            <v>47.058000000000177</v>
          </cell>
          <cell r="FA23">
            <v>46.260000000000311</v>
          </cell>
          <cell r="FB23">
            <v>69.509999999999863</v>
          </cell>
          <cell r="FC23">
            <v>1489.0049999999997</v>
          </cell>
          <cell r="FD23">
            <v>0</v>
          </cell>
          <cell r="FE23">
            <v>0</v>
          </cell>
          <cell r="FF23">
            <v>56.85</v>
          </cell>
          <cell r="FG23">
            <v>18.629999999999928</v>
          </cell>
          <cell r="FH23">
            <v>0</v>
          </cell>
          <cell r="FI23">
            <v>0</v>
          </cell>
          <cell r="FJ23">
            <v>46.894999999999982</v>
          </cell>
          <cell r="FK23">
            <v>234.73000000000013</v>
          </cell>
          <cell r="FL23">
            <v>369.94400000000024</v>
          </cell>
          <cell r="FM23">
            <v>256.71399999999994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0.75</v>
          </cell>
          <cell r="FS23">
            <v>0</v>
          </cell>
          <cell r="FT23">
            <v>51.54</v>
          </cell>
          <cell r="FU23">
            <v>92.204999999999998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">
        <row r="20">
          <cell r="B20">
            <v>2233</v>
          </cell>
        </row>
        <row r="23">
          <cell r="B23">
            <v>4126.4000000000005</v>
          </cell>
          <cell r="C23">
            <v>5078.1000000000004</v>
          </cell>
          <cell r="D23">
            <v>4859.6000000000004</v>
          </cell>
          <cell r="E23">
            <v>7172</v>
          </cell>
          <cell r="F23">
            <v>7476.9000000000005</v>
          </cell>
          <cell r="G23">
            <v>8039.9000000000005</v>
          </cell>
          <cell r="H23">
            <v>6656.7000000000007</v>
          </cell>
          <cell r="I23">
            <v>4784.3</v>
          </cell>
          <cell r="J23">
            <v>6822.3</v>
          </cell>
          <cell r="K23">
            <v>10819.900000000001</v>
          </cell>
          <cell r="L23">
            <v>8533.7000000000007</v>
          </cell>
          <cell r="M23">
            <v>4037.4</v>
          </cell>
          <cell r="N23">
            <v>4973.7000000000007</v>
          </cell>
          <cell r="O23">
            <v>3915.8</v>
          </cell>
          <cell r="P23">
            <v>5434.8</v>
          </cell>
          <cell r="Q23">
            <v>3827.5</v>
          </cell>
          <cell r="R23">
            <v>8398.9</v>
          </cell>
          <cell r="S23">
            <v>7441</v>
          </cell>
          <cell r="T23">
            <v>11473.7</v>
          </cell>
          <cell r="U23">
            <v>8040.2000000000007</v>
          </cell>
          <cell r="V23">
            <v>10618.300000000001</v>
          </cell>
          <cell r="W23">
            <v>10150.700000000001</v>
          </cell>
          <cell r="X23">
            <v>8085.1</v>
          </cell>
          <cell r="Y23">
            <v>3744.1000000000004</v>
          </cell>
          <cell r="Z23">
            <v>7086.5</v>
          </cell>
          <cell r="AA23">
            <v>5934.8</v>
          </cell>
          <cell r="AB23">
            <v>13343.400000000001</v>
          </cell>
          <cell r="AC23">
            <v>7426.8</v>
          </cell>
          <cell r="AD23">
            <v>10726.800000000001</v>
          </cell>
          <cell r="AE23">
            <v>11259</v>
          </cell>
          <cell r="AF23">
            <v>11353.7</v>
          </cell>
          <cell r="AG23">
            <v>10766.5</v>
          </cell>
          <cell r="AH23">
            <v>15077</v>
          </cell>
          <cell r="AI23">
            <v>16107.5</v>
          </cell>
          <cell r="AJ23">
            <v>12521.400000000001</v>
          </cell>
          <cell r="AK23">
            <v>7963.7000000000007</v>
          </cell>
          <cell r="AL23">
            <v>10731.300000000001</v>
          </cell>
          <cell r="AM23">
            <v>8788.8000000000011</v>
          </cell>
          <cell r="AN23">
            <v>17195</v>
          </cell>
          <cell r="AO23">
            <v>16553.5</v>
          </cell>
          <cell r="AP23">
            <v>17120.2</v>
          </cell>
          <cell r="AQ23">
            <v>16210.1</v>
          </cell>
          <cell r="AR23">
            <v>19191.7</v>
          </cell>
          <cell r="AS23">
            <v>10027.6</v>
          </cell>
          <cell r="AT23">
            <v>12023.800000000001</v>
          </cell>
          <cell r="AU23">
            <v>15967.6</v>
          </cell>
          <cell r="AV23">
            <v>17919.8</v>
          </cell>
          <cell r="AW23">
            <v>11792.300000000001</v>
          </cell>
          <cell r="AX23">
            <v>13390.800000000001</v>
          </cell>
          <cell r="AY23">
            <v>16818.8</v>
          </cell>
          <cell r="AZ23">
            <v>15215.6</v>
          </cell>
          <cell r="BA23">
            <v>12076.5</v>
          </cell>
          <cell r="BB23">
            <v>10287.1</v>
          </cell>
          <cell r="BC23">
            <v>10873.400000000001</v>
          </cell>
          <cell r="BD23">
            <v>6860.9000000000005</v>
          </cell>
          <cell r="BE23">
            <v>7328.2000000000007</v>
          </cell>
          <cell r="BF23">
            <v>13738.7</v>
          </cell>
          <cell r="BG23">
            <v>11718.1</v>
          </cell>
          <cell r="BH23">
            <v>8354.3000000000011</v>
          </cell>
          <cell r="BI23">
            <v>6644.6</v>
          </cell>
          <cell r="BJ23">
            <v>6558</v>
          </cell>
          <cell r="BK23">
            <v>6361.8</v>
          </cell>
          <cell r="BL23">
            <v>5014.7000000000007</v>
          </cell>
          <cell r="BM23">
            <v>5727.7000000000007</v>
          </cell>
          <cell r="BN23">
            <v>4977</v>
          </cell>
          <cell r="BO23">
            <v>8194.8000000000011</v>
          </cell>
          <cell r="BP23">
            <v>5745.2000000000007</v>
          </cell>
          <cell r="BQ23">
            <v>4812.3</v>
          </cell>
          <cell r="BR23">
            <v>8528.8000000000011</v>
          </cell>
          <cell r="BS23">
            <v>5997.5</v>
          </cell>
          <cell r="BT23">
            <v>8094.1</v>
          </cell>
          <cell r="BU23">
            <v>3323.3</v>
          </cell>
          <cell r="BV23">
            <v>2845.9</v>
          </cell>
          <cell r="BW23">
            <v>2474.3000000000002</v>
          </cell>
          <cell r="BX23">
            <v>2418.4</v>
          </cell>
          <cell r="BY23">
            <v>3095.5</v>
          </cell>
          <cell r="BZ23">
            <v>2981.1000000000004</v>
          </cell>
          <cell r="CA23">
            <v>3084.5</v>
          </cell>
          <cell r="CB23">
            <v>3952.7000000000003</v>
          </cell>
          <cell r="CC23">
            <v>4602.8</v>
          </cell>
          <cell r="CD23">
            <v>5384.3</v>
          </cell>
          <cell r="CE23">
            <v>6626.5</v>
          </cell>
          <cell r="CF23">
            <v>5781.4000000000005</v>
          </cell>
          <cell r="CG23">
            <v>3689.5</v>
          </cell>
          <cell r="CH23">
            <v>4342.5</v>
          </cell>
          <cell r="CI23">
            <v>4803.8</v>
          </cell>
          <cell r="CJ23">
            <v>3492.4</v>
          </cell>
          <cell r="CK23">
            <v>2187.8000000000002</v>
          </cell>
          <cell r="CL23">
            <v>4306.7</v>
          </cell>
          <cell r="CM23">
            <v>4101.3</v>
          </cell>
          <cell r="CN23">
            <v>4248.6000000000004</v>
          </cell>
          <cell r="CO23">
            <v>3842.7000000000003</v>
          </cell>
          <cell r="CP23">
            <v>4205.6000000000004</v>
          </cell>
          <cell r="CQ23">
            <v>5777.6</v>
          </cell>
          <cell r="CR23">
            <v>6114.3</v>
          </cell>
          <cell r="CS23">
            <v>2512.7000000000003</v>
          </cell>
          <cell r="CT23">
            <v>1884.5</v>
          </cell>
          <cell r="CU23">
            <v>1726.4</v>
          </cell>
          <cell r="CV23">
            <v>2141.4</v>
          </cell>
          <cell r="CW23">
            <v>2027.9</v>
          </cell>
          <cell r="CX23">
            <v>2620.4</v>
          </cell>
          <cell r="CY23">
            <v>3031</v>
          </cell>
          <cell r="CZ23">
            <v>2935.4</v>
          </cell>
          <cell r="DA23">
            <v>2967.8</v>
          </cell>
          <cell r="DB23">
            <v>2669.7000000000003</v>
          </cell>
          <cell r="DC23">
            <v>4073.9</v>
          </cell>
          <cell r="DD23">
            <v>2477.5</v>
          </cell>
          <cell r="DE23">
            <v>1466.6000000000001</v>
          </cell>
          <cell r="DF23">
            <v>2729</v>
          </cell>
          <cell r="DG23">
            <v>2660.7000000000003</v>
          </cell>
          <cell r="DH23">
            <v>2811.5</v>
          </cell>
          <cell r="DI23">
            <v>1862.2</v>
          </cell>
          <cell r="DJ23">
            <v>2675.4</v>
          </cell>
          <cell r="DK23">
            <v>2342</v>
          </cell>
          <cell r="DL23">
            <v>2795.3</v>
          </cell>
          <cell r="DM23">
            <v>1993.6000000000001</v>
          </cell>
          <cell r="DN23">
            <v>2906.2000000000003</v>
          </cell>
          <cell r="DO23">
            <v>2724.1000000000004</v>
          </cell>
          <cell r="DP23">
            <v>1948</v>
          </cell>
          <cell r="DQ23">
            <v>1071.7</v>
          </cell>
          <cell r="DR23">
            <v>2096.0160000000001</v>
          </cell>
          <cell r="DS23">
            <v>1490.2150000000001</v>
          </cell>
          <cell r="DT23">
            <v>3175.5580000000004</v>
          </cell>
          <cell r="DU23">
            <v>1349.21</v>
          </cell>
          <cell r="DV23">
            <v>1830.67</v>
          </cell>
          <cell r="DW23">
            <v>1819.4639999999999</v>
          </cell>
          <cell r="DX23">
            <v>1920.6699999999998</v>
          </cell>
          <cell r="DY23">
            <v>1504.3400000000001</v>
          </cell>
          <cell r="DZ23">
            <v>2976.3</v>
          </cell>
          <cell r="EA23">
            <v>2275.8200000000002</v>
          </cell>
          <cell r="EB23">
            <v>1540.5200000000002</v>
          </cell>
          <cell r="EC23">
            <v>1469.0710000000001</v>
          </cell>
          <cell r="ED23">
            <v>1873.6899999999998</v>
          </cell>
          <cell r="EE23">
            <v>1193.528</v>
          </cell>
          <cell r="EF23">
            <v>1510.4980000000003</v>
          </cell>
          <cell r="EG23">
            <v>1087.7890000000002</v>
          </cell>
          <cell r="EH23">
            <v>1473.4760000000001</v>
          </cell>
          <cell r="EI23">
            <v>1709.5910000000003</v>
          </cell>
          <cell r="EJ23">
            <v>2121.752</v>
          </cell>
          <cell r="EK23">
            <v>2064.27</v>
          </cell>
          <cell r="EL23">
            <v>2587.1530000000002</v>
          </cell>
          <cell r="EM23">
            <v>2157.4600000000005</v>
          </cell>
          <cell r="EN23">
            <v>2151.223</v>
          </cell>
          <cell r="EO23">
            <v>3849.4549999999999</v>
          </cell>
          <cell r="EP23">
            <v>2858.2939999999999</v>
          </cell>
          <cell r="EQ23">
            <v>1901.4360000000001</v>
          </cell>
          <cell r="ER23">
            <v>3544.27</v>
          </cell>
          <cell r="ES23">
            <v>4336.9750000000004</v>
          </cell>
          <cell r="ET23">
            <v>4604.9269999999997</v>
          </cell>
          <cell r="EU23">
            <v>4384.4279999999999</v>
          </cell>
          <cell r="EV23">
            <v>8710.1200000000008</v>
          </cell>
          <cell r="EW23">
            <v>6335.7860000000001</v>
          </cell>
          <cell r="EX23">
            <v>4797.3420000000006</v>
          </cell>
          <cell r="EY23">
            <v>6967.219000000001</v>
          </cell>
          <cell r="EZ23">
            <v>7939.8510000000015</v>
          </cell>
          <cell r="FA23">
            <v>4534.7800000000007</v>
          </cell>
          <cell r="FB23">
            <v>7683.5230000000001</v>
          </cell>
          <cell r="FC23">
            <v>4476.4380000000001</v>
          </cell>
          <cell r="FD23">
            <v>3427.2640000000001</v>
          </cell>
          <cell r="FE23">
            <v>2925.1729999999998</v>
          </cell>
          <cell r="FF23">
            <v>4420.4000000000005</v>
          </cell>
          <cell r="FG23">
            <v>3164.328</v>
          </cell>
          <cell r="FH23">
            <v>2957.8340000000003</v>
          </cell>
          <cell r="FI23">
            <v>2274.288</v>
          </cell>
          <cell r="FJ23">
            <v>2246.6030000000001</v>
          </cell>
          <cell r="FK23">
            <v>1950.4520000000002</v>
          </cell>
          <cell r="FL23">
            <v>4302.4260000000004</v>
          </cell>
          <cell r="FM23">
            <v>1814.527</v>
          </cell>
          <cell r="FN23">
            <v>4382.43</v>
          </cell>
          <cell r="FO23">
            <v>2593.6370000000002</v>
          </cell>
          <cell r="FP23">
            <v>2533.1210000000001</v>
          </cell>
          <cell r="FQ23">
            <v>2836.8409999999999</v>
          </cell>
          <cell r="FR23">
            <v>1657.383</v>
          </cell>
          <cell r="FS23">
            <v>2078.3240000000001</v>
          </cell>
          <cell r="FT23">
            <v>2115.2570000000001</v>
          </cell>
          <cell r="FU23">
            <v>1287.192</v>
          </cell>
          <cell r="FV23">
            <v>1796.91</v>
          </cell>
          <cell r="FW23">
            <v>1557.558</v>
          </cell>
          <cell r="FX23">
            <v>2237.14</v>
          </cell>
          <cell r="FY23">
            <v>0</v>
          </cell>
        </row>
      </sheetData>
      <sheetData sheetId="2">
        <row r="20">
          <cell r="B20">
            <v>0</v>
          </cell>
        </row>
        <row r="23">
          <cell r="B23">
            <v>21.6</v>
          </cell>
          <cell r="C23">
            <v>87.4</v>
          </cell>
          <cell r="D23">
            <v>0</v>
          </cell>
          <cell r="E23">
            <v>0</v>
          </cell>
          <cell r="F23">
            <v>554.6</v>
          </cell>
          <cell r="G23">
            <v>1364.7</v>
          </cell>
          <cell r="H23">
            <v>87.2</v>
          </cell>
          <cell r="I23">
            <v>22.5</v>
          </cell>
          <cell r="J23">
            <v>65.3</v>
          </cell>
          <cell r="K23">
            <v>19.8</v>
          </cell>
          <cell r="L23">
            <v>130.5</v>
          </cell>
          <cell r="M23">
            <v>0</v>
          </cell>
          <cell r="N23">
            <v>973.40000000000009</v>
          </cell>
          <cell r="O23">
            <v>42</v>
          </cell>
          <cell r="P23">
            <v>881</v>
          </cell>
          <cell r="Q23">
            <v>42</v>
          </cell>
          <cell r="R23">
            <v>1801</v>
          </cell>
          <cell r="S23">
            <v>976.90000000000009</v>
          </cell>
          <cell r="T23">
            <v>1826.4</v>
          </cell>
          <cell r="U23">
            <v>0</v>
          </cell>
          <cell r="V23">
            <v>1257.9000000000001</v>
          </cell>
          <cell r="W23">
            <v>230.4</v>
          </cell>
          <cell r="X23">
            <v>192.5</v>
          </cell>
          <cell r="Y23">
            <v>50.800000000000004</v>
          </cell>
          <cell r="Z23">
            <v>902.30000000000007</v>
          </cell>
          <cell r="AA23">
            <v>256.10000000000002</v>
          </cell>
          <cell r="AB23">
            <v>6749</v>
          </cell>
          <cell r="AC23">
            <v>631.5</v>
          </cell>
          <cell r="AD23">
            <v>349.6</v>
          </cell>
          <cell r="AE23">
            <v>268.60000000000002</v>
          </cell>
          <cell r="AF23">
            <v>285</v>
          </cell>
          <cell r="AG23">
            <v>333.8</v>
          </cell>
          <cell r="AH23">
            <v>2116.3000000000002</v>
          </cell>
          <cell r="AI23">
            <v>2556.6000000000004</v>
          </cell>
          <cell r="AJ23">
            <v>1455.9</v>
          </cell>
          <cell r="AK23">
            <v>1991.9</v>
          </cell>
          <cell r="AL23">
            <v>1819</v>
          </cell>
          <cell r="AM23">
            <v>749.2</v>
          </cell>
          <cell r="AN23">
            <v>9321.1</v>
          </cell>
          <cell r="AO23">
            <v>8246</v>
          </cell>
          <cell r="AP23">
            <v>7155.7000000000007</v>
          </cell>
          <cell r="AQ23">
            <v>6155.5</v>
          </cell>
          <cell r="AR23">
            <v>5919.4000000000005</v>
          </cell>
          <cell r="AS23">
            <v>2141</v>
          </cell>
          <cell r="AT23">
            <v>2794.3</v>
          </cell>
          <cell r="AU23">
            <v>2752.9</v>
          </cell>
          <cell r="AV23">
            <v>7369.4000000000005</v>
          </cell>
          <cell r="AW23">
            <v>6082.2000000000007</v>
          </cell>
          <cell r="AX23">
            <v>5553.7000000000007</v>
          </cell>
          <cell r="AY23">
            <v>9248.8000000000011</v>
          </cell>
          <cell r="AZ23">
            <v>8469.9</v>
          </cell>
          <cell r="BA23">
            <v>6379.5</v>
          </cell>
          <cell r="BB23">
            <v>3683.8</v>
          </cell>
          <cell r="BC23">
            <v>4759.4000000000005</v>
          </cell>
          <cell r="BD23">
            <v>339.8</v>
          </cell>
          <cell r="BE23">
            <v>1631.2</v>
          </cell>
          <cell r="BF23">
            <v>845.30000000000007</v>
          </cell>
          <cell r="BG23">
            <v>807.5</v>
          </cell>
          <cell r="BH23">
            <v>1349.6000000000001</v>
          </cell>
          <cell r="BI23">
            <v>2250.9</v>
          </cell>
          <cell r="BJ23">
            <v>893</v>
          </cell>
          <cell r="BK23">
            <v>791.30000000000007</v>
          </cell>
          <cell r="BL23">
            <v>858</v>
          </cell>
          <cell r="BM23">
            <v>810.2</v>
          </cell>
          <cell r="BN23">
            <v>34.1</v>
          </cell>
          <cell r="BO23">
            <v>459</v>
          </cell>
          <cell r="BP23">
            <v>459</v>
          </cell>
          <cell r="BQ23">
            <v>493.1</v>
          </cell>
          <cell r="BR23">
            <v>880.30000000000007</v>
          </cell>
          <cell r="BS23">
            <v>487.40000000000003</v>
          </cell>
          <cell r="BT23">
            <v>264.90000000000003</v>
          </cell>
          <cell r="BU23">
            <v>46.1</v>
          </cell>
          <cell r="BV23">
            <v>117</v>
          </cell>
          <cell r="BW23">
            <v>47.6</v>
          </cell>
          <cell r="BX23">
            <v>111.2</v>
          </cell>
          <cell r="BY23">
            <v>44.300000000000004</v>
          </cell>
          <cell r="BZ23">
            <v>67</v>
          </cell>
          <cell r="CA23">
            <v>262.10000000000002</v>
          </cell>
          <cell r="CB23">
            <v>100.4</v>
          </cell>
          <cell r="CC23">
            <v>283.40000000000003</v>
          </cell>
          <cell r="CD23">
            <v>366.5</v>
          </cell>
          <cell r="CE23">
            <v>316.20000000000005</v>
          </cell>
          <cell r="CF23">
            <v>65.2</v>
          </cell>
          <cell r="CG23">
            <v>0</v>
          </cell>
          <cell r="CH23">
            <v>37</v>
          </cell>
          <cell r="CI23">
            <v>85.2</v>
          </cell>
          <cell r="CJ23">
            <v>44.2</v>
          </cell>
          <cell r="CK23">
            <v>80.300000000000011</v>
          </cell>
          <cell r="CL23">
            <v>102</v>
          </cell>
          <cell r="CM23">
            <v>70</v>
          </cell>
          <cell r="CN23">
            <v>187.10000000000002</v>
          </cell>
          <cell r="CO23">
            <v>85.300000000000011</v>
          </cell>
          <cell r="CP23">
            <v>126.2</v>
          </cell>
          <cell r="CQ23">
            <v>287.2</v>
          </cell>
          <cell r="CR23">
            <v>642.6</v>
          </cell>
          <cell r="CS23">
            <v>29</v>
          </cell>
          <cell r="CT23">
            <v>20</v>
          </cell>
          <cell r="CU23">
            <v>27.8</v>
          </cell>
          <cell r="CV23">
            <v>22</v>
          </cell>
          <cell r="CW23">
            <v>92.7</v>
          </cell>
          <cell r="CX23">
            <v>124</v>
          </cell>
          <cell r="CY23">
            <v>87</v>
          </cell>
          <cell r="CZ23">
            <v>106</v>
          </cell>
          <cell r="DA23">
            <v>126</v>
          </cell>
          <cell r="DB23">
            <v>122</v>
          </cell>
          <cell r="DC23">
            <v>107</v>
          </cell>
          <cell r="DD23">
            <v>65</v>
          </cell>
          <cell r="DE23">
            <v>20</v>
          </cell>
          <cell r="DF23">
            <v>23</v>
          </cell>
          <cell r="DG23">
            <v>87.5</v>
          </cell>
          <cell r="DH23">
            <v>102</v>
          </cell>
          <cell r="DI23">
            <v>40</v>
          </cell>
          <cell r="DJ23">
            <v>142</v>
          </cell>
          <cell r="DK23">
            <v>104</v>
          </cell>
          <cell r="DL23">
            <v>104</v>
          </cell>
          <cell r="DM23">
            <v>142</v>
          </cell>
          <cell r="DN23">
            <v>202</v>
          </cell>
          <cell r="DO23">
            <v>146</v>
          </cell>
          <cell r="DP23">
            <v>129.5</v>
          </cell>
          <cell r="DQ23">
            <v>66</v>
          </cell>
          <cell r="DR23">
            <v>126</v>
          </cell>
          <cell r="DS23">
            <v>41</v>
          </cell>
          <cell r="DT23">
            <v>164.5</v>
          </cell>
          <cell r="DU23">
            <v>65.5</v>
          </cell>
          <cell r="DV23">
            <v>112</v>
          </cell>
          <cell r="DW23">
            <v>107</v>
          </cell>
          <cell r="DX23">
            <v>110</v>
          </cell>
          <cell r="DY23">
            <v>107</v>
          </cell>
          <cell r="DZ23">
            <v>65</v>
          </cell>
          <cell r="EA23">
            <v>107</v>
          </cell>
          <cell r="EB23">
            <v>146</v>
          </cell>
          <cell r="EC23">
            <v>46</v>
          </cell>
          <cell r="ED23">
            <v>79</v>
          </cell>
          <cell r="EE23">
            <v>42.360000000000007</v>
          </cell>
          <cell r="EF23">
            <v>44.82</v>
          </cell>
          <cell r="EG23">
            <v>47.663000000000004</v>
          </cell>
          <cell r="EH23">
            <v>0</v>
          </cell>
          <cell r="EI23">
            <v>23</v>
          </cell>
          <cell r="EJ23">
            <v>0</v>
          </cell>
          <cell r="EK23">
            <v>48.5</v>
          </cell>
          <cell r="EL23">
            <v>38.200000000000003</v>
          </cell>
          <cell r="EM23">
            <v>40.5</v>
          </cell>
          <cell r="EN23">
            <v>22.5</v>
          </cell>
          <cell r="EO23">
            <v>0</v>
          </cell>
          <cell r="EP23">
            <v>9.7310000000000016</v>
          </cell>
          <cell r="EQ23">
            <v>46.076000000000001</v>
          </cell>
          <cell r="ER23">
            <v>26.572000000000003</v>
          </cell>
          <cell r="ES23">
            <v>32.04</v>
          </cell>
          <cell r="ET23">
            <v>85</v>
          </cell>
          <cell r="EU23">
            <v>28.047000000000004</v>
          </cell>
          <cell r="EV23">
            <v>34</v>
          </cell>
          <cell r="EW23">
            <v>32.67</v>
          </cell>
          <cell r="EX23">
            <v>86.209000000000003</v>
          </cell>
          <cell r="EY23">
            <v>30.362000000000002</v>
          </cell>
          <cell r="EZ23">
            <v>8.020999999999999</v>
          </cell>
          <cell r="FA23">
            <v>21.86</v>
          </cell>
          <cell r="FB23">
            <v>21.86</v>
          </cell>
          <cell r="FC23">
            <v>10.527000000000001</v>
          </cell>
          <cell r="FD23">
            <v>21.86</v>
          </cell>
          <cell r="FE23">
            <v>25.507000000000001</v>
          </cell>
          <cell r="FF23">
            <v>65.637</v>
          </cell>
          <cell r="FG23">
            <v>73.02000000000001</v>
          </cell>
          <cell r="FH23">
            <v>45.777999999999999</v>
          </cell>
          <cell r="FI23">
            <v>23.484000000000002</v>
          </cell>
          <cell r="FJ23">
            <v>46.818000000000005</v>
          </cell>
          <cell r="FK23">
            <v>25.309000000000001</v>
          </cell>
          <cell r="FL23">
            <v>0</v>
          </cell>
          <cell r="FM23">
            <v>31.265999999999998</v>
          </cell>
          <cell r="FN23">
            <v>50.52</v>
          </cell>
          <cell r="FO23">
            <v>51.45</v>
          </cell>
          <cell r="FP23">
            <v>89.34</v>
          </cell>
          <cell r="FQ23">
            <v>153.26300000000001</v>
          </cell>
          <cell r="FR23">
            <v>27.358000000000001</v>
          </cell>
          <cell r="FS23">
            <v>99.233000000000004</v>
          </cell>
          <cell r="FT23">
            <v>288.48200000000003</v>
          </cell>
          <cell r="FU23">
            <v>228.30199999999999</v>
          </cell>
          <cell r="FV23">
            <v>93.460000000000008</v>
          </cell>
          <cell r="FW23">
            <v>120.583</v>
          </cell>
          <cell r="FX23">
            <v>41.774999999999999</v>
          </cell>
          <cell r="FY23">
            <v>0</v>
          </cell>
        </row>
      </sheetData>
      <sheetData sheetId="3">
        <row r="20">
          <cell r="B20">
            <v>518.70000000000005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3</v>
          </cell>
          <cell r="U23">
            <v>4.7</v>
          </cell>
          <cell r="V23">
            <v>0</v>
          </cell>
          <cell r="W23">
            <v>2.4000000000000004</v>
          </cell>
          <cell r="X23">
            <v>4.8000000000000007</v>
          </cell>
          <cell r="Y23">
            <v>0</v>
          </cell>
          <cell r="Z23">
            <v>28.6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65.3</v>
          </cell>
          <cell r="AU23">
            <v>27.200000000000003</v>
          </cell>
          <cell r="AV23">
            <v>79.100000000000009</v>
          </cell>
          <cell r="AW23">
            <v>0</v>
          </cell>
          <cell r="AX23">
            <v>2.1</v>
          </cell>
          <cell r="AY23">
            <v>7.5</v>
          </cell>
          <cell r="AZ23">
            <v>71.8</v>
          </cell>
          <cell r="BA23">
            <v>0.2</v>
          </cell>
          <cell r="BB23">
            <v>0</v>
          </cell>
          <cell r="BC23">
            <v>0</v>
          </cell>
          <cell r="BD23">
            <v>0</v>
          </cell>
          <cell r="BE23">
            <v>25</v>
          </cell>
          <cell r="BF23">
            <v>58.7</v>
          </cell>
          <cell r="BG23">
            <v>45.6</v>
          </cell>
          <cell r="BH23">
            <v>37.200000000000003</v>
          </cell>
          <cell r="BI23">
            <v>16.5</v>
          </cell>
          <cell r="BJ23">
            <v>23.400000000000002</v>
          </cell>
          <cell r="BK23">
            <v>12.700000000000001</v>
          </cell>
          <cell r="BL23">
            <v>0</v>
          </cell>
          <cell r="BM23">
            <v>0.2</v>
          </cell>
          <cell r="BN23">
            <v>0</v>
          </cell>
          <cell r="BO23">
            <v>0</v>
          </cell>
          <cell r="BP23">
            <v>0</v>
          </cell>
          <cell r="BQ23">
            <v>23.8</v>
          </cell>
          <cell r="BR23">
            <v>29.1</v>
          </cell>
          <cell r="BS23">
            <v>43.900000000000006</v>
          </cell>
          <cell r="BT23">
            <v>23.8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9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22.72</v>
          </cell>
          <cell r="FJ23">
            <v>0</v>
          </cell>
          <cell r="FK23">
            <v>0.75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7.9300000000000006</v>
          </cell>
          <cell r="FU23">
            <v>24.990000000000002</v>
          </cell>
          <cell r="FV23">
            <v>25.35</v>
          </cell>
          <cell r="FW23">
            <v>10.819000000000001</v>
          </cell>
          <cell r="FX23">
            <v>0</v>
          </cell>
          <cell r="FY23">
            <v>0</v>
          </cell>
        </row>
      </sheetData>
      <sheetData sheetId="4">
        <row r="20">
          <cell r="B20">
            <v>0</v>
          </cell>
        </row>
        <row r="23">
          <cell r="B23">
            <v>472</v>
          </cell>
          <cell r="C23">
            <v>357.1</v>
          </cell>
          <cell r="D23">
            <v>0</v>
          </cell>
          <cell r="E23">
            <v>0</v>
          </cell>
          <cell r="F23">
            <v>758.7</v>
          </cell>
          <cell r="G23">
            <v>0</v>
          </cell>
          <cell r="H23">
            <v>0</v>
          </cell>
          <cell r="I23">
            <v>0</v>
          </cell>
          <cell r="J23">
            <v>520</v>
          </cell>
          <cell r="K23">
            <v>532.5</v>
          </cell>
          <cell r="L23">
            <v>1447.6000000000001</v>
          </cell>
          <cell r="M23">
            <v>639.20000000000005</v>
          </cell>
          <cell r="N23">
            <v>0</v>
          </cell>
          <cell r="O23">
            <v>255.70000000000002</v>
          </cell>
          <cell r="P23">
            <v>290</v>
          </cell>
          <cell r="Q23">
            <v>371.70000000000005</v>
          </cell>
          <cell r="R23">
            <v>1236.3000000000002</v>
          </cell>
          <cell r="S23">
            <v>248.10000000000002</v>
          </cell>
          <cell r="T23">
            <v>206</v>
          </cell>
          <cell r="U23">
            <v>0</v>
          </cell>
          <cell r="V23">
            <v>0</v>
          </cell>
          <cell r="W23">
            <v>25.200000000000003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91.7</v>
          </cell>
          <cell r="AD23">
            <v>755.2</v>
          </cell>
          <cell r="AE23">
            <v>342.3</v>
          </cell>
          <cell r="AF23">
            <v>279</v>
          </cell>
          <cell r="AG23">
            <v>686</v>
          </cell>
          <cell r="AH23">
            <v>732.30000000000007</v>
          </cell>
          <cell r="AI23">
            <v>483.70000000000005</v>
          </cell>
          <cell r="AJ23">
            <v>951.1</v>
          </cell>
          <cell r="AK23">
            <v>42.2</v>
          </cell>
          <cell r="AL23">
            <v>456.20000000000005</v>
          </cell>
          <cell r="AM23">
            <v>510.90000000000003</v>
          </cell>
          <cell r="AN23">
            <v>82.600000000000009</v>
          </cell>
          <cell r="AO23">
            <v>181.4</v>
          </cell>
          <cell r="AP23">
            <v>398.90000000000003</v>
          </cell>
          <cell r="AQ23">
            <v>356.40000000000003</v>
          </cell>
          <cell r="AR23">
            <v>100.5</v>
          </cell>
          <cell r="AS23">
            <v>426.90000000000003</v>
          </cell>
          <cell r="AT23">
            <v>77.900000000000006</v>
          </cell>
          <cell r="AU23">
            <v>239.3</v>
          </cell>
          <cell r="AV23">
            <v>0</v>
          </cell>
          <cell r="AW23">
            <v>0</v>
          </cell>
          <cell r="AX23">
            <v>0</v>
          </cell>
          <cell r="AY23">
            <v>232.3</v>
          </cell>
          <cell r="AZ23">
            <v>0</v>
          </cell>
          <cell r="BA23">
            <v>222.60000000000002</v>
          </cell>
          <cell r="BB23">
            <v>22.1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65</v>
          </cell>
          <cell r="BJ23">
            <v>0</v>
          </cell>
          <cell r="BK23">
            <v>0</v>
          </cell>
          <cell r="BL23">
            <v>22</v>
          </cell>
          <cell r="BM23">
            <v>22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8</v>
          </cell>
          <cell r="BV23">
            <v>0</v>
          </cell>
          <cell r="BW23">
            <v>0</v>
          </cell>
          <cell r="BX23">
            <v>78.900000000000006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3.3000000000000003</v>
          </cell>
          <cell r="CO23">
            <v>4.2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11.700000000000001</v>
          </cell>
          <cell r="CU23">
            <v>0</v>
          </cell>
          <cell r="CV23">
            <v>9</v>
          </cell>
          <cell r="CW23">
            <v>22.1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360.90000000000003</v>
          </cell>
          <cell r="DE23">
            <v>285.7</v>
          </cell>
          <cell r="DF23">
            <v>45.6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3023.4400000000005</v>
          </cell>
          <cell r="FC23">
            <v>1725</v>
          </cell>
          <cell r="FD23">
            <v>0</v>
          </cell>
          <cell r="FE23">
            <v>751.48</v>
          </cell>
          <cell r="FF23">
            <v>1226.9580000000001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2145.4949999999999</v>
          </cell>
          <cell r="FO23">
            <v>649.745</v>
          </cell>
          <cell r="FP23">
            <v>0</v>
          </cell>
          <cell r="FQ23">
            <v>756.60500000000002</v>
          </cell>
          <cell r="FR23">
            <v>368.99400000000003</v>
          </cell>
          <cell r="FS23">
            <v>86.37</v>
          </cell>
          <cell r="FT23">
            <v>43.800000000000004</v>
          </cell>
          <cell r="FU23">
            <v>89.34</v>
          </cell>
          <cell r="FV23">
            <v>93.48</v>
          </cell>
          <cell r="FW23">
            <v>117.33</v>
          </cell>
          <cell r="FX23">
            <v>92.51</v>
          </cell>
          <cell r="FY23">
            <v>0</v>
          </cell>
        </row>
      </sheetData>
      <sheetData sheetId="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23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124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22.200000000000003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2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44.2</v>
          </cell>
          <cell r="V23">
            <v>0</v>
          </cell>
          <cell r="W23">
            <v>22.1</v>
          </cell>
          <cell r="X23">
            <v>0</v>
          </cell>
          <cell r="Y23">
            <v>22.1</v>
          </cell>
          <cell r="Z23">
            <v>26.400000000000002</v>
          </cell>
          <cell r="AA23">
            <v>22.1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22.1</v>
          </cell>
          <cell r="AH23">
            <v>0</v>
          </cell>
          <cell r="AI23">
            <v>0</v>
          </cell>
          <cell r="AJ23">
            <v>22.1</v>
          </cell>
          <cell r="AK23">
            <v>0</v>
          </cell>
          <cell r="AL23">
            <v>22.1</v>
          </cell>
          <cell r="AM23">
            <v>0</v>
          </cell>
          <cell r="AN23">
            <v>75.5</v>
          </cell>
          <cell r="AO23">
            <v>22.1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22.1</v>
          </cell>
          <cell r="AU23">
            <v>0</v>
          </cell>
          <cell r="AV23">
            <v>22.1</v>
          </cell>
          <cell r="AW23">
            <v>0</v>
          </cell>
          <cell r="AX23">
            <v>22.1</v>
          </cell>
          <cell r="AY23">
            <v>0</v>
          </cell>
          <cell r="AZ23">
            <v>22.1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22.1</v>
          </cell>
          <cell r="BF23">
            <v>0</v>
          </cell>
          <cell r="BG23">
            <v>22.1</v>
          </cell>
          <cell r="BH23">
            <v>0</v>
          </cell>
          <cell r="BI23">
            <v>22.1</v>
          </cell>
          <cell r="BJ23">
            <v>0</v>
          </cell>
          <cell r="BK23">
            <v>0</v>
          </cell>
          <cell r="BL23">
            <v>22.1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22.1</v>
          </cell>
          <cell r="BR23">
            <v>0</v>
          </cell>
          <cell r="BS23">
            <v>22.1</v>
          </cell>
          <cell r="BT23">
            <v>21.1</v>
          </cell>
          <cell r="BU23">
            <v>0</v>
          </cell>
          <cell r="BV23">
            <v>23</v>
          </cell>
          <cell r="BW23">
            <v>0</v>
          </cell>
          <cell r="BX23">
            <v>22.1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21.1</v>
          </cell>
          <cell r="CD23">
            <v>0</v>
          </cell>
          <cell r="CE23">
            <v>22.1</v>
          </cell>
          <cell r="CF23">
            <v>22.1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57.6</v>
          </cell>
          <cell r="T23">
            <v>0</v>
          </cell>
          <cell r="U23">
            <v>59.400000000000006</v>
          </cell>
          <cell r="V23">
            <v>135.9</v>
          </cell>
          <cell r="W23">
            <v>19.8</v>
          </cell>
          <cell r="X23">
            <v>18</v>
          </cell>
          <cell r="Y23">
            <v>0</v>
          </cell>
          <cell r="Z23">
            <v>0</v>
          </cell>
          <cell r="AA23">
            <v>0</v>
          </cell>
          <cell r="AB23">
            <v>16.2</v>
          </cell>
          <cell r="AC23">
            <v>7.8000000000000007</v>
          </cell>
          <cell r="AD23">
            <v>0</v>
          </cell>
          <cell r="AE23">
            <v>40.700000000000003</v>
          </cell>
          <cell r="AF23">
            <v>22.400000000000002</v>
          </cell>
          <cell r="AG23">
            <v>41.1</v>
          </cell>
          <cell r="AH23">
            <v>0</v>
          </cell>
          <cell r="AI23">
            <v>45</v>
          </cell>
          <cell r="AJ23">
            <v>22.5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35.6</v>
          </cell>
          <cell r="AQ23">
            <v>0</v>
          </cell>
          <cell r="AR23">
            <v>30</v>
          </cell>
          <cell r="AS23">
            <v>0</v>
          </cell>
          <cell r="AT23">
            <v>6.6000000000000005</v>
          </cell>
          <cell r="AU23">
            <v>0</v>
          </cell>
          <cell r="AV23">
            <v>0</v>
          </cell>
          <cell r="AW23">
            <v>11.9</v>
          </cell>
          <cell r="AX23">
            <v>0</v>
          </cell>
          <cell r="AY23">
            <v>8.3000000000000007</v>
          </cell>
          <cell r="AZ23">
            <v>10.5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88</v>
          </cell>
          <cell r="DQ23">
            <v>44</v>
          </cell>
          <cell r="DR23">
            <v>66</v>
          </cell>
          <cell r="DS23">
            <v>88</v>
          </cell>
          <cell r="DT23">
            <v>6.6000000000000003E-2</v>
          </cell>
          <cell r="DU23">
            <v>0.11000000000000001</v>
          </cell>
          <cell r="DV23">
            <v>220</v>
          </cell>
          <cell r="DW23">
            <v>45</v>
          </cell>
          <cell r="DX23">
            <v>110</v>
          </cell>
          <cell r="DY23">
            <v>0</v>
          </cell>
          <cell r="DZ23">
            <v>84</v>
          </cell>
          <cell r="EA23">
            <v>105</v>
          </cell>
          <cell r="EB23">
            <v>110</v>
          </cell>
          <cell r="EC23">
            <v>0</v>
          </cell>
          <cell r="ED23">
            <v>22</v>
          </cell>
          <cell r="EE23">
            <v>22</v>
          </cell>
          <cell r="EF23">
            <v>154</v>
          </cell>
          <cell r="EG23">
            <v>140</v>
          </cell>
          <cell r="EH23">
            <v>66</v>
          </cell>
          <cell r="EI23">
            <v>44</v>
          </cell>
          <cell r="EJ23">
            <v>21</v>
          </cell>
          <cell r="EK23">
            <v>132</v>
          </cell>
          <cell r="EL23">
            <v>110</v>
          </cell>
          <cell r="EM23">
            <v>140</v>
          </cell>
          <cell r="EN23">
            <v>90</v>
          </cell>
          <cell r="EO23">
            <v>69</v>
          </cell>
          <cell r="EP23">
            <v>40.978000000000002</v>
          </cell>
          <cell r="EQ23">
            <v>169.93800000000002</v>
          </cell>
          <cell r="ER23">
            <v>488.512</v>
          </cell>
          <cell r="ES23">
            <v>486.23900000000003</v>
          </cell>
          <cell r="ET23">
            <v>403.779</v>
          </cell>
          <cell r="EU23">
            <v>204.44200000000001</v>
          </cell>
          <cell r="EV23">
            <v>181.31200000000001</v>
          </cell>
          <cell r="EW23">
            <v>804.6930000000001</v>
          </cell>
          <cell r="EX23">
            <v>411.45400000000001</v>
          </cell>
          <cell r="EY23">
            <v>459.43900000000008</v>
          </cell>
          <cell r="EZ23">
            <v>253.279</v>
          </cell>
          <cell r="FA23">
            <v>127.83499999999999</v>
          </cell>
          <cell r="FB23">
            <v>142.655</v>
          </cell>
          <cell r="FC23">
            <v>117.81600000000002</v>
          </cell>
          <cell r="FD23">
            <v>43.64</v>
          </cell>
          <cell r="FE23">
            <v>266.57</v>
          </cell>
          <cell r="FF23">
            <v>465.58000000000004</v>
          </cell>
          <cell r="FG23">
            <v>455.17200000000003</v>
          </cell>
          <cell r="FH23">
            <v>551.13700000000006</v>
          </cell>
          <cell r="FI23">
            <v>346.00300000000004</v>
          </cell>
          <cell r="FJ23">
            <v>113.152</v>
          </cell>
          <cell r="FK23">
            <v>66.927000000000007</v>
          </cell>
          <cell r="FL23">
            <v>149.01</v>
          </cell>
          <cell r="FM23">
            <v>0</v>
          </cell>
          <cell r="FN23">
            <v>233.23600000000002</v>
          </cell>
          <cell r="FO23">
            <v>181.78100000000001</v>
          </cell>
          <cell r="FP23">
            <v>172.87100000000001</v>
          </cell>
          <cell r="FQ23">
            <v>345.78899999999999</v>
          </cell>
          <cell r="FR23">
            <v>126.131</v>
          </cell>
          <cell r="FS23">
            <v>436.51800000000003</v>
          </cell>
          <cell r="FT23">
            <v>278.70100000000002</v>
          </cell>
          <cell r="FU23">
            <v>234.50900000000001</v>
          </cell>
          <cell r="FV23">
            <v>74.138999999999996</v>
          </cell>
          <cell r="FW23">
            <v>94.617000000000004</v>
          </cell>
          <cell r="FX23">
            <v>51.073999999999998</v>
          </cell>
          <cell r="FY23">
            <v>0</v>
          </cell>
        </row>
      </sheetData>
      <sheetData sheetId="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20">
          <cell r="B20">
            <v>3.8000000000000003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20">
          <cell r="B20">
            <v>30.900000000000002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22.8</v>
          </cell>
          <cell r="AB23">
            <v>0</v>
          </cell>
          <cell r="AC23">
            <v>22.400000000000002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60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79.2</v>
          </cell>
          <cell r="BG23">
            <v>79.2</v>
          </cell>
          <cell r="BH23">
            <v>48</v>
          </cell>
          <cell r="BI23">
            <v>134</v>
          </cell>
          <cell r="BJ23">
            <v>114</v>
          </cell>
          <cell r="BK23">
            <v>120</v>
          </cell>
          <cell r="BL23">
            <v>66</v>
          </cell>
          <cell r="BM23">
            <v>0</v>
          </cell>
          <cell r="BN23">
            <v>44</v>
          </cell>
          <cell r="BO23">
            <v>0</v>
          </cell>
          <cell r="BP23">
            <v>0</v>
          </cell>
          <cell r="BQ23">
            <v>47.2</v>
          </cell>
          <cell r="BR23">
            <v>69.3</v>
          </cell>
          <cell r="BS23">
            <v>70.100000000000009</v>
          </cell>
          <cell r="BT23">
            <v>185.8</v>
          </cell>
          <cell r="BU23">
            <v>23.200000000000003</v>
          </cell>
          <cell r="BV23">
            <v>46.300000000000004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23</v>
          </cell>
          <cell r="CB23">
            <v>0</v>
          </cell>
          <cell r="CC23">
            <v>24</v>
          </cell>
          <cell r="CD23">
            <v>116.7</v>
          </cell>
          <cell r="CE23">
            <v>69.400000000000006</v>
          </cell>
          <cell r="CF23">
            <v>23</v>
          </cell>
          <cell r="CG23">
            <v>23.3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20.400000000000002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36.200000000000003</v>
          </cell>
          <cell r="CW23">
            <v>0</v>
          </cell>
          <cell r="CX23">
            <v>22.8</v>
          </cell>
          <cell r="CY23">
            <v>93.7</v>
          </cell>
          <cell r="CZ23">
            <v>0</v>
          </cell>
          <cell r="DA23">
            <v>0</v>
          </cell>
          <cell r="DB23">
            <v>32.9</v>
          </cell>
          <cell r="DC23">
            <v>65.5</v>
          </cell>
          <cell r="DD23">
            <v>0</v>
          </cell>
          <cell r="DE23">
            <v>0</v>
          </cell>
          <cell r="DF23">
            <v>20.900000000000002</v>
          </cell>
          <cell r="DG23">
            <v>0</v>
          </cell>
          <cell r="DH23">
            <v>0</v>
          </cell>
          <cell r="DI23">
            <v>21.6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105</v>
          </cell>
          <cell r="EK23">
            <v>0</v>
          </cell>
          <cell r="EL23">
            <v>86</v>
          </cell>
          <cell r="EM23">
            <v>65</v>
          </cell>
          <cell r="EN23">
            <v>0</v>
          </cell>
          <cell r="EO23">
            <v>0</v>
          </cell>
          <cell r="EP23">
            <v>165</v>
          </cell>
          <cell r="EQ23">
            <v>0</v>
          </cell>
          <cell r="ER23">
            <v>115</v>
          </cell>
          <cell r="ES23">
            <v>0</v>
          </cell>
          <cell r="ET23">
            <v>22.150000000000002</v>
          </cell>
          <cell r="EU23">
            <v>0</v>
          </cell>
          <cell r="EV23">
            <v>215.589</v>
          </cell>
          <cell r="EW23">
            <v>0</v>
          </cell>
          <cell r="EX23">
            <v>166.053</v>
          </cell>
          <cell r="EY23">
            <v>13.414</v>
          </cell>
          <cell r="EZ23">
            <v>0</v>
          </cell>
          <cell r="FA23">
            <v>145</v>
          </cell>
          <cell r="FB23">
            <v>202.876</v>
          </cell>
          <cell r="FC23">
            <v>156</v>
          </cell>
          <cell r="FD23">
            <v>198.785</v>
          </cell>
          <cell r="FE23">
            <v>158</v>
          </cell>
          <cell r="FF23">
            <v>2.7240000000000002</v>
          </cell>
          <cell r="FG23">
            <v>180</v>
          </cell>
          <cell r="FH23">
            <v>331.67700000000002</v>
          </cell>
          <cell r="FI23">
            <v>0</v>
          </cell>
          <cell r="FJ23">
            <v>212.78600000000003</v>
          </cell>
          <cell r="FK23">
            <v>125</v>
          </cell>
          <cell r="FL23">
            <v>0</v>
          </cell>
          <cell r="FM23">
            <v>31.897000000000006</v>
          </cell>
          <cell r="FN23">
            <v>194.10400000000001</v>
          </cell>
          <cell r="FO23">
            <v>36.331000000000003</v>
          </cell>
          <cell r="FP23">
            <v>115.053</v>
          </cell>
          <cell r="FQ23">
            <v>164.34800000000001</v>
          </cell>
          <cell r="FR23">
            <v>125</v>
          </cell>
          <cell r="FS23">
            <v>27.260999999999999</v>
          </cell>
          <cell r="FT23">
            <v>216.43700000000001</v>
          </cell>
          <cell r="FU23">
            <v>0</v>
          </cell>
          <cell r="FV23">
            <v>25.582000000000001</v>
          </cell>
          <cell r="FW23">
            <v>21.96</v>
          </cell>
          <cell r="FX23">
            <v>0</v>
          </cell>
          <cell r="FY23">
            <v>0</v>
          </cell>
        </row>
      </sheetData>
      <sheetData sheetId="12">
        <row r="20">
          <cell r="B20">
            <v>1662.1000000000001</v>
          </cell>
        </row>
        <row r="23">
          <cell r="B23">
            <v>0</v>
          </cell>
          <cell r="C23">
            <v>0</v>
          </cell>
          <cell r="D23">
            <v>23</v>
          </cell>
          <cell r="E23">
            <v>0</v>
          </cell>
          <cell r="F23">
            <v>24.400000000000002</v>
          </cell>
          <cell r="G23">
            <v>10</v>
          </cell>
          <cell r="H23">
            <v>0</v>
          </cell>
          <cell r="I23">
            <v>0</v>
          </cell>
          <cell r="J23">
            <v>14.200000000000001</v>
          </cell>
          <cell r="K23">
            <v>4898.9000000000005</v>
          </cell>
          <cell r="L23">
            <v>1923.5</v>
          </cell>
          <cell r="M23">
            <v>178.3</v>
          </cell>
          <cell r="N23">
            <v>1030.3</v>
          </cell>
          <cell r="O23">
            <v>915</v>
          </cell>
          <cell r="P23">
            <v>405</v>
          </cell>
          <cell r="Q23">
            <v>74.8</v>
          </cell>
          <cell r="R23">
            <v>675.2</v>
          </cell>
          <cell r="S23">
            <v>1128.3</v>
          </cell>
          <cell r="T23">
            <v>1525.8000000000002</v>
          </cell>
          <cell r="U23">
            <v>964.90000000000009</v>
          </cell>
          <cell r="V23">
            <v>1800</v>
          </cell>
          <cell r="W23">
            <v>2158.4</v>
          </cell>
          <cell r="X23">
            <v>1707</v>
          </cell>
          <cell r="Y23">
            <v>732.30000000000007</v>
          </cell>
          <cell r="Z23">
            <v>921.80000000000007</v>
          </cell>
          <cell r="AA23">
            <v>149.30000000000001</v>
          </cell>
          <cell r="AB23">
            <v>730.7</v>
          </cell>
          <cell r="AC23">
            <v>253.4</v>
          </cell>
          <cell r="AD23">
            <v>516</v>
          </cell>
          <cell r="AE23">
            <v>1159.8</v>
          </cell>
          <cell r="AF23">
            <v>1528.8000000000002</v>
          </cell>
          <cell r="AG23">
            <v>1766.9</v>
          </cell>
          <cell r="AH23">
            <v>1674.3000000000002</v>
          </cell>
          <cell r="AI23">
            <v>2233.9</v>
          </cell>
          <cell r="AJ23">
            <v>1195</v>
          </cell>
          <cell r="AK23">
            <v>418.5</v>
          </cell>
          <cell r="AL23">
            <v>1170.5</v>
          </cell>
          <cell r="AM23">
            <v>881.7</v>
          </cell>
          <cell r="AN23">
            <v>535.5</v>
          </cell>
          <cell r="AO23">
            <v>673.5</v>
          </cell>
          <cell r="AP23">
            <v>857.30000000000007</v>
          </cell>
          <cell r="AQ23">
            <v>1069.1000000000001</v>
          </cell>
          <cell r="AR23">
            <v>844</v>
          </cell>
          <cell r="AS23">
            <v>888.30000000000007</v>
          </cell>
          <cell r="AT23">
            <v>1260.5</v>
          </cell>
          <cell r="AU23">
            <v>1494</v>
          </cell>
          <cell r="AV23">
            <v>1782.9</v>
          </cell>
          <cell r="AW23">
            <v>751.80000000000007</v>
          </cell>
          <cell r="AX23">
            <v>1308.3000000000002</v>
          </cell>
          <cell r="AY23">
            <v>1034.1000000000001</v>
          </cell>
          <cell r="AZ23">
            <v>1429.4</v>
          </cell>
          <cell r="BA23">
            <v>1005.6</v>
          </cell>
          <cell r="BB23">
            <v>682.80000000000007</v>
          </cell>
          <cell r="BC23">
            <v>760.40000000000009</v>
          </cell>
          <cell r="BD23">
            <v>784.30000000000007</v>
          </cell>
          <cell r="BE23">
            <v>718.30000000000007</v>
          </cell>
          <cell r="BF23">
            <v>2968.4</v>
          </cell>
          <cell r="BG23">
            <v>2350.5</v>
          </cell>
          <cell r="BH23">
            <v>1391.2</v>
          </cell>
          <cell r="BI23">
            <v>566.5</v>
          </cell>
          <cell r="BJ23">
            <v>807.1</v>
          </cell>
          <cell r="BK23">
            <v>1094.4000000000001</v>
          </cell>
          <cell r="BL23">
            <v>1245.2</v>
          </cell>
          <cell r="BM23">
            <v>1082.9000000000001</v>
          </cell>
          <cell r="BN23">
            <v>1117</v>
          </cell>
          <cell r="BO23">
            <v>1593.6000000000001</v>
          </cell>
          <cell r="BP23">
            <v>508.8</v>
          </cell>
          <cell r="BQ23">
            <v>888</v>
          </cell>
          <cell r="BR23">
            <v>1594.7</v>
          </cell>
          <cell r="BS23">
            <v>1832.7</v>
          </cell>
          <cell r="BT23">
            <v>1115.1000000000001</v>
          </cell>
          <cell r="BU23">
            <v>289.40000000000003</v>
          </cell>
          <cell r="BV23">
            <v>419.6</v>
          </cell>
          <cell r="BW23">
            <v>255</v>
          </cell>
          <cell r="BX23">
            <v>356.1</v>
          </cell>
          <cell r="BY23">
            <v>281.40000000000003</v>
          </cell>
          <cell r="BZ23">
            <v>211.8</v>
          </cell>
          <cell r="CA23">
            <v>260.10000000000002</v>
          </cell>
          <cell r="CB23">
            <v>248.70000000000002</v>
          </cell>
          <cell r="CC23">
            <v>408.1</v>
          </cell>
          <cell r="CD23">
            <v>688.40000000000009</v>
          </cell>
          <cell r="CE23">
            <v>1834</v>
          </cell>
          <cell r="CF23">
            <v>571.4</v>
          </cell>
          <cell r="CG23">
            <v>171</v>
          </cell>
          <cell r="CH23">
            <v>454.90000000000003</v>
          </cell>
          <cell r="CI23">
            <v>610</v>
          </cell>
          <cell r="CJ23">
            <v>758.6</v>
          </cell>
          <cell r="CK23">
            <v>132.5</v>
          </cell>
          <cell r="CL23">
            <v>728.30000000000007</v>
          </cell>
          <cell r="CM23">
            <v>618.90000000000009</v>
          </cell>
          <cell r="CN23">
            <v>453.40000000000003</v>
          </cell>
          <cell r="CO23">
            <v>622.1</v>
          </cell>
          <cell r="CP23">
            <v>207</v>
          </cell>
          <cell r="CQ23">
            <v>654.5</v>
          </cell>
          <cell r="CR23">
            <v>673.80000000000007</v>
          </cell>
          <cell r="CS23">
            <v>50.2</v>
          </cell>
          <cell r="CT23">
            <v>102</v>
          </cell>
          <cell r="CU23">
            <v>48</v>
          </cell>
          <cell r="CV23">
            <v>87.7</v>
          </cell>
          <cell r="CW23">
            <v>24</v>
          </cell>
          <cell r="CX23">
            <v>101</v>
          </cell>
          <cell r="CY23">
            <v>121.10000000000001</v>
          </cell>
          <cell r="CZ23">
            <v>124.10000000000001</v>
          </cell>
          <cell r="DA23">
            <v>46</v>
          </cell>
          <cell r="DB23">
            <v>25</v>
          </cell>
          <cell r="DC23">
            <v>84</v>
          </cell>
          <cell r="DD23">
            <v>84</v>
          </cell>
          <cell r="DE23">
            <v>39</v>
          </cell>
          <cell r="DF23">
            <v>47</v>
          </cell>
          <cell r="DG23">
            <v>64</v>
          </cell>
          <cell r="DH23">
            <v>143.6</v>
          </cell>
          <cell r="DI23">
            <v>61.800000000000004</v>
          </cell>
          <cell r="DJ23">
            <v>241.9</v>
          </cell>
          <cell r="DK23">
            <v>48.2</v>
          </cell>
          <cell r="DL23">
            <v>43</v>
          </cell>
          <cell r="DM23">
            <v>60</v>
          </cell>
          <cell r="DN23">
            <v>94.9</v>
          </cell>
          <cell r="DO23">
            <v>85</v>
          </cell>
          <cell r="DP23">
            <v>110</v>
          </cell>
          <cell r="DQ23">
            <v>26</v>
          </cell>
          <cell r="DR23">
            <v>69.400000000000006</v>
          </cell>
          <cell r="DS23">
            <v>81</v>
          </cell>
          <cell r="DT23">
            <v>88.5</v>
          </cell>
          <cell r="DU23">
            <v>42</v>
          </cell>
          <cell r="DV23">
            <v>78.5</v>
          </cell>
          <cell r="DW23">
            <v>49.004000000000005</v>
          </cell>
          <cell r="DX23">
            <v>51.6</v>
          </cell>
          <cell r="DY23">
            <v>30</v>
          </cell>
          <cell r="DZ23">
            <v>95</v>
          </cell>
          <cell r="EA23">
            <v>175.4</v>
          </cell>
          <cell r="EB23">
            <v>21</v>
          </cell>
          <cell r="EC23">
            <v>12</v>
          </cell>
          <cell r="ED23">
            <v>28</v>
          </cell>
          <cell r="EE23">
            <v>0</v>
          </cell>
          <cell r="EF23">
            <v>46.764000000000003</v>
          </cell>
          <cell r="EG23">
            <v>0</v>
          </cell>
          <cell r="EH23">
            <v>45</v>
          </cell>
          <cell r="EI23">
            <v>118.17200000000001</v>
          </cell>
          <cell r="EJ23">
            <v>175.45000000000002</v>
          </cell>
          <cell r="EK23">
            <v>241</v>
          </cell>
          <cell r="EL23">
            <v>249.702</v>
          </cell>
          <cell r="EM23">
            <v>301.3</v>
          </cell>
          <cell r="EN23">
            <v>256.02</v>
          </cell>
          <cell r="EO23">
            <v>139.24</v>
          </cell>
          <cell r="EP23">
            <v>164.32100000000003</v>
          </cell>
          <cell r="EQ23">
            <v>192.24</v>
          </cell>
          <cell r="ER23">
            <v>333.32</v>
          </cell>
          <cell r="ES23">
            <v>294.24</v>
          </cell>
          <cell r="ET23">
            <v>226.46799999999999</v>
          </cell>
          <cell r="EU23">
            <v>301.16900000000004</v>
          </cell>
          <cell r="EV23">
            <v>380.995</v>
          </cell>
          <cell r="EW23">
            <v>331.20700000000005</v>
          </cell>
          <cell r="EX23">
            <v>481.75500000000005</v>
          </cell>
          <cell r="EY23">
            <v>313.77100000000002</v>
          </cell>
          <cell r="EZ23">
            <v>95.225000000000009</v>
          </cell>
          <cell r="FA23">
            <v>165.01</v>
          </cell>
          <cell r="FB23">
            <v>64.268000000000015</v>
          </cell>
          <cell r="FC23">
            <v>175.51400000000001</v>
          </cell>
          <cell r="FD23">
            <v>269.94099999999997</v>
          </cell>
          <cell r="FE23">
            <v>156.554</v>
          </cell>
          <cell r="FF23">
            <v>108.261</v>
          </cell>
          <cell r="FG23">
            <v>186.55</v>
          </cell>
          <cell r="FH23">
            <v>287.2</v>
          </cell>
          <cell r="FI23">
            <v>193.01600000000002</v>
          </cell>
          <cell r="FJ23">
            <v>375.90900000000005</v>
          </cell>
          <cell r="FK23">
            <v>208.44000000000003</v>
          </cell>
          <cell r="FL23">
            <v>72.153999999999996</v>
          </cell>
          <cell r="FM23">
            <v>151.922</v>
          </cell>
          <cell r="FN23">
            <v>25.43</v>
          </cell>
          <cell r="FO23">
            <v>145.41200000000001</v>
          </cell>
          <cell r="FP23">
            <v>99.903000000000006</v>
          </cell>
          <cell r="FQ23">
            <v>114.733</v>
          </cell>
          <cell r="FR23">
            <v>47.268000000000001</v>
          </cell>
          <cell r="FS23">
            <v>44.972000000000001</v>
          </cell>
          <cell r="FT23">
            <v>18.756</v>
          </cell>
          <cell r="FU23">
            <v>84.204000000000008</v>
          </cell>
          <cell r="FV23">
            <v>156.07500000000002</v>
          </cell>
          <cell r="FW23">
            <v>360.95800000000003</v>
          </cell>
          <cell r="FX23">
            <v>238.905</v>
          </cell>
          <cell r="FY23">
            <v>0</v>
          </cell>
        </row>
      </sheetData>
      <sheetData sheetId="13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20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19.900000000000002</v>
          </cell>
          <cell r="W23">
            <v>0</v>
          </cell>
          <cell r="X23">
            <v>19.900000000000002</v>
          </cell>
          <cell r="Y23">
            <v>1.2000000000000002</v>
          </cell>
          <cell r="Z23">
            <v>178</v>
          </cell>
          <cell r="AA23">
            <v>47.800000000000004</v>
          </cell>
          <cell r="AB23">
            <v>18.3</v>
          </cell>
          <cell r="AC23">
            <v>127</v>
          </cell>
          <cell r="AD23">
            <v>0</v>
          </cell>
          <cell r="AE23">
            <v>0</v>
          </cell>
          <cell r="AF23">
            <v>412</v>
          </cell>
          <cell r="AG23">
            <v>170</v>
          </cell>
          <cell r="AH23">
            <v>852.1</v>
          </cell>
          <cell r="AI23">
            <v>527.20000000000005</v>
          </cell>
          <cell r="AJ23">
            <v>1004</v>
          </cell>
          <cell r="AK23">
            <v>51.1</v>
          </cell>
          <cell r="AL23">
            <v>138</v>
          </cell>
          <cell r="AM23">
            <v>58</v>
          </cell>
          <cell r="AN23">
            <v>120</v>
          </cell>
          <cell r="AO23">
            <v>24</v>
          </cell>
          <cell r="AP23">
            <v>20</v>
          </cell>
          <cell r="AQ23">
            <v>360</v>
          </cell>
          <cell r="AR23">
            <v>590.80000000000007</v>
          </cell>
          <cell r="AS23">
            <v>239.5</v>
          </cell>
          <cell r="AT23">
            <v>433</v>
          </cell>
          <cell r="AU23">
            <v>399</v>
          </cell>
          <cell r="AV23">
            <v>147</v>
          </cell>
          <cell r="AW23">
            <v>127.5</v>
          </cell>
          <cell r="AX23">
            <v>87.100000000000009</v>
          </cell>
          <cell r="AY23">
            <v>75.7</v>
          </cell>
          <cell r="AZ23">
            <v>24</v>
          </cell>
          <cell r="BA23">
            <v>0</v>
          </cell>
          <cell r="BB23">
            <v>0</v>
          </cell>
          <cell r="BC23">
            <v>82.300000000000011</v>
          </cell>
          <cell r="BD23">
            <v>209</v>
          </cell>
          <cell r="BE23">
            <v>23</v>
          </cell>
          <cell r="BF23">
            <v>362</v>
          </cell>
          <cell r="BG23">
            <v>105</v>
          </cell>
          <cell r="BH23">
            <v>130.20000000000002</v>
          </cell>
          <cell r="BI23">
            <v>31.6</v>
          </cell>
          <cell r="BJ23">
            <v>0</v>
          </cell>
          <cell r="BK23">
            <v>0</v>
          </cell>
          <cell r="BL23">
            <v>14</v>
          </cell>
          <cell r="BM23">
            <v>0</v>
          </cell>
          <cell r="BN23">
            <v>14</v>
          </cell>
          <cell r="BO23">
            <v>510</v>
          </cell>
          <cell r="BP23">
            <v>0</v>
          </cell>
          <cell r="BQ23">
            <v>295.7</v>
          </cell>
          <cell r="BR23">
            <v>182.60000000000002</v>
          </cell>
          <cell r="BS23">
            <v>0</v>
          </cell>
          <cell r="BT23">
            <v>14</v>
          </cell>
          <cell r="BU23">
            <v>21.6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109.2</v>
          </cell>
          <cell r="CF23">
            <v>65.600000000000009</v>
          </cell>
          <cell r="CG23">
            <v>66</v>
          </cell>
          <cell r="CH23">
            <v>0</v>
          </cell>
          <cell r="CI23">
            <v>0</v>
          </cell>
          <cell r="CJ23">
            <v>72</v>
          </cell>
          <cell r="CK23">
            <v>24</v>
          </cell>
          <cell r="CL23">
            <v>0</v>
          </cell>
          <cell r="CM23">
            <v>48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48</v>
          </cell>
          <cell r="CT23">
            <v>72</v>
          </cell>
          <cell r="CU23">
            <v>0</v>
          </cell>
          <cell r="CV23">
            <v>48</v>
          </cell>
          <cell r="CW23">
            <v>56</v>
          </cell>
          <cell r="CX23">
            <v>0</v>
          </cell>
          <cell r="CY23">
            <v>0</v>
          </cell>
          <cell r="CZ23">
            <v>36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65</v>
          </cell>
          <cell r="DF23">
            <v>0</v>
          </cell>
          <cell r="DG23">
            <v>0</v>
          </cell>
          <cell r="DH23">
            <v>84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1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13</v>
          </cell>
          <cell r="DY23">
            <v>17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16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4.1109999999999998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4">
        <row r="20">
          <cell r="B20">
            <v>0</v>
          </cell>
        </row>
        <row r="23">
          <cell r="B23">
            <v>1189.6000000000001</v>
          </cell>
          <cell r="C23">
            <v>1898</v>
          </cell>
          <cell r="D23">
            <v>2148.6</v>
          </cell>
          <cell r="E23">
            <v>2799.9</v>
          </cell>
          <cell r="F23">
            <v>2629.4</v>
          </cell>
          <cell r="G23">
            <v>2879.9</v>
          </cell>
          <cell r="H23">
            <v>2701.2000000000003</v>
          </cell>
          <cell r="I23">
            <v>1670.5</v>
          </cell>
          <cell r="J23">
            <v>3097.1000000000004</v>
          </cell>
          <cell r="K23">
            <v>3212.9</v>
          </cell>
          <cell r="L23">
            <v>3079.1000000000004</v>
          </cell>
          <cell r="M23">
            <v>1972.9</v>
          </cell>
          <cell r="N23">
            <v>1875.2</v>
          </cell>
          <cell r="O23">
            <v>1118.3</v>
          </cell>
          <cell r="P23">
            <v>1465.9</v>
          </cell>
          <cell r="Q23">
            <v>1059.8</v>
          </cell>
          <cell r="R23">
            <v>1840.7</v>
          </cell>
          <cell r="S23">
            <v>2186.3000000000002</v>
          </cell>
          <cell r="T23">
            <v>1929.7</v>
          </cell>
          <cell r="U23">
            <v>3521.2000000000003</v>
          </cell>
          <cell r="V23">
            <v>4212</v>
          </cell>
          <cell r="W23">
            <v>4662.9000000000005</v>
          </cell>
          <cell r="X23">
            <v>3389.9</v>
          </cell>
          <cell r="Y23">
            <v>1722.1000000000001</v>
          </cell>
          <cell r="Z23">
            <v>1855.2</v>
          </cell>
          <cell r="AA23">
            <v>2394.1</v>
          </cell>
          <cell r="AB23">
            <v>2291.7000000000003</v>
          </cell>
          <cell r="AC23">
            <v>2544.8000000000002</v>
          </cell>
          <cell r="AD23">
            <v>4132.2</v>
          </cell>
          <cell r="AE23">
            <v>3797.8</v>
          </cell>
          <cell r="AF23">
            <v>2948.6000000000004</v>
          </cell>
          <cell r="AG23">
            <v>3758.5</v>
          </cell>
          <cell r="AH23">
            <v>4608.5</v>
          </cell>
          <cell r="AI23">
            <v>5538.4000000000005</v>
          </cell>
          <cell r="AJ23">
            <v>4070.5</v>
          </cell>
          <cell r="AK23">
            <v>2990.5</v>
          </cell>
          <cell r="AL23">
            <v>3326.9</v>
          </cell>
          <cell r="AM23">
            <v>2365.6</v>
          </cell>
          <cell r="AN23">
            <v>2503.2000000000003</v>
          </cell>
          <cell r="AO23">
            <v>2977.7000000000003</v>
          </cell>
          <cell r="AP23">
            <v>2912.3</v>
          </cell>
          <cell r="AQ23">
            <v>2659.3</v>
          </cell>
          <cell r="AR23">
            <v>4680.6000000000004</v>
          </cell>
          <cell r="AS23">
            <v>3022</v>
          </cell>
          <cell r="AT23">
            <v>2927.3</v>
          </cell>
          <cell r="AU23">
            <v>6073.7000000000007</v>
          </cell>
          <cell r="AV23">
            <v>4984.1000000000004</v>
          </cell>
          <cell r="AW23">
            <v>2393.6</v>
          </cell>
          <cell r="AX23">
            <v>2839.3</v>
          </cell>
          <cell r="AY23">
            <v>3235.6000000000004</v>
          </cell>
          <cell r="AZ23">
            <v>2945.8</v>
          </cell>
          <cell r="BA23">
            <v>2680.3</v>
          </cell>
          <cell r="BB23">
            <v>2353.3000000000002</v>
          </cell>
          <cell r="BC23">
            <v>2526.9</v>
          </cell>
          <cell r="BD23">
            <v>2950.4</v>
          </cell>
          <cell r="BE23">
            <v>3330.7000000000003</v>
          </cell>
          <cell r="BF23">
            <v>5167.9000000000005</v>
          </cell>
          <cell r="BG23">
            <v>4978</v>
          </cell>
          <cell r="BH23">
            <v>3582.7000000000003</v>
          </cell>
          <cell r="BI23">
            <v>2476.1000000000004</v>
          </cell>
          <cell r="BJ23">
            <v>3288.8</v>
          </cell>
          <cell r="BK23">
            <v>3012.1000000000004</v>
          </cell>
          <cell r="BL23">
            <v>2188.3000000000002</v>
          </cell>
          <cell r="BM23">
            <v>2753.4</v>
          </cell>
          <cell r="BN23">
            <v>2285.9</v>
          </cell>
          <cell r="BO23">
            <v>2448.1</v>
          </cell>
          <cell r="BP23">
            <v>2093.7000000000003</v>
          </cell>
          <cell r="BQ23">
            <v>2384.2000000000003</v>
          </cell>
          <cell r="BR23">
            <v>3619</v>
          </cell>
          <cell r="BS23">
            <v>2692.4</v>
          </cell>
          <cell r="BT23">
            <v>5523.5</v>
          </cell>
          <cell r="BU23">
            <v>2375.2000000000003</v>
          </cell>
          <cell r="BV23">
            <v>1537.8000000000002</v>
          </cell>
          <cell r="BW23">
            <v>1415.2</v>
          </cell>
          <cell r="BX23">
            <v>1042.9000000000001</v>
          </cell>
          <cell r="BY23">
            <v>1981.2</v>
          </cell>
          <cell r="BZ23">
            <v>1918.5</v>
          </cell>
          <cell r="CA23">
            <v>1876.9</v>
          </cell>
          <cell r="CB23">
            <v>2754.2000000000003</v>
          </cell>
          <cell r="CC23">
            <v>3428.4</v>
          </cell>
          <cell r="CD23">
            <v>3424.7000000000003</v>
          </cell>
          <cell r="CE23">
            <v>3351.1000000000004</v>
          </cell>
          <cell r="CF23">
            <v>4072.3</v>
          </cell>
          <cell r="CG23">
            <v>2975.3</v>
          </cell>
          <cell r="CH23">
            <v>3522.7000000000003</v>
          </cell>
          <cell r="CI23">
            <v>3847.3</v>
          </cell>
          <cell r="CJ23">
            <v>2330.9</v>
          </cell>
          <cell r="CK23">
            <v>1363.7</v>
          </cell>
          <cell r="CL23">
            <v>2833.7000000000003</v>
          </cell>
          <cell r="CM23">
            <v>2745.2000000000003</v>
          </cell>
          <cell r="CN23">
            <v>2883.4</v>
          </cell>
          <cell r="CO23">
            <v>2547.8000000000002</v>
          </cell>
          <cell r="CP23">
            <v>3341.1000000000004</v>
          </cell>
          <cell r="CQ23">
            <v>4396.1000000000004</v>
          </cell>
          <cell r="CR23">
            <v>4088</v>
          </cell>
          <cell r="CS23">
            <v>2130.6</v>
          </cell>
          <cell r="CT23">
            <v>1312.7</v>
          </cell>
          <cell r="CU23">
            <v>1357.3000000000002</v>
          </cell>
          <cell r="CV23">
            <v>1480.8000000000002</v>
          </cell>
          <cell r="CW23">
            <v>1408.9</v>
          </cell>
          <cell r="CX23">
            <v>1767.2</v>
          </cell>
          <cell r="CY23">
            <v>1951.7</v>
          </cell>
          <cell r="CZ23">
            <v>2036</v>
          </cell>
          <cell r="DA23">
            <v>2012.1000000000001</v>
          </cell>
          <cell r="DB23">
            <v>1611.9</v>
          </cell>
          <cell r="DC23">
            <v>2809.4</v>
          </cell>
          <cell r="DD23">
            <v>985</v>
          </cell>
          <cell r="DE23">
            <v>531.9</v>
          </cell>
          <cell r="DF23">
            <v>1595.4</v>
          </cell>
          <cell r="DG23">
            <v>1340.4</v>
          </cell>
          <cell r="DH23">
            <v>1371.6000000000001</v>
          </cell>
          <cell r="DI23">
            <v>1044.7</v>
          </cell>
          <cell r="DJ23">
            <v>1155.9000000000001</v>
          </cell>
          <cell r="DK23">
            <v>1101.5</v>
          </cell>
          <cell r="DL23">
            <v>1118.7</v>
          </cell>
          <cell r="DM23">
            <v>1003.9000000000001</v>
          </cell>
          <cell r="DN23">
            <v>1867.1000000000001</v>
          </cell>
          <cell r="DO23">
            <v>1666.5</v>
          </cell>
          <cell r="DP23">
            <v>755.1</v>
          </cell>
          <cell r="DQ23">
            <v>522.4</v>
          </cell>
          <cell r="DR23">
            <v>696.99600000000009</v>
          </cell>
          <cell r="DS23">
            <v>473.73</v>
          </cell>
          <cell r="DT23">
            <v>238.97</v>
          </cell>
          <cell r="DU23">
            <v>227.55</v>
          </cell>
          <cell r="DV23">
            <v>370.40000000000003</v>
          </cell>
          <cell r="DW23">
            <v>455.94</v>
          </cell>
          <cell r="DX23">
            <v>536.72</v>
          </cell>
          <cell r="DY23">
            <v>671.02</v>
          </cell>
          <cell r="DZ23">
            <v>781.0100000000001</v>
          </cell>
          <cell r="EA23">
            <v>645.96</v>
          </cell>
          <cell r="EB23">
            <v>513.29</v>
          </cell>
          <cell r="EC23">
            <v>824.7</v>
          </cell>
          <cell r="ED23">
            <v>743.41000000000008</v>
          </cell>
          <cell r="EE23">
            <v>422.71800000000007</v>
          </cell>
          <cell r="EF23">
            <v>413.17</v>
          </cell>
          <cell r="EG23">
            <v>248.01599999999999</v>
          </cell>
          <cell r="EH23">
            <v>366.13600000000002</v>
          </cell>
          <cell r="EI23">
            <v>563.65899999999999</v>
          </cell>
          <cell r="EJ23">
            <v>930.01200000000017</v>
          </cell>
          <cell r="EK23">
            <v>1077.3</v>
          </cell>
          <cell r="EL23">
            <v>1342.4639999999999</v>
          </cell>
          <cell r="EM23">
            <v>1051.3100000000002</v>
          </cell>
          <cell r="EN23">
            <v>1264.373</v>
          </cell>
          <cell r="EO23">
            <v>1036.8950000000002</v>
          </cell>
          <cell r="EP23">
            <v>852.25200000000007</v>
          </cell>
          <cell r="EQ23">
            <v>734.51099999999997</v>
          </cell>
          <cell r="ER23">
            <v>1464.5060000000001</v>
          </cell>
          <cell r="ES23">
            <v>787.95200000000011</v>
          </cell>
          <cell r="ET23">
            <v>1035.3420000000001</v>
          </cell>
          <cell r="EU23">
            <v>1125.5810000000001</v>
          </cell>
          <cell r="EV23">
            <v>1552.4280000000001</v>
          </cell>
          <cell r="EW23">
            <v>2202.5250000000001</v>
          </cell>
          <cell r="EX23">
            <v>1853.6570000000002</v>
          </cell>
          <cell r="EY23">
            <v>1696.2439999999999</v>
          </cell>
          <cell r="EZ23">
            <v>955.04100000000005</v>
          </cell>
          <cell r="FA23">
            <v>954.70200000000011</v>
          </cell>
          <cell r="FB23">
            <v>580.85600000000011</v>
          </cell>
          <cell r="FC23">
            <v>875.29600000000016</v>
          </cell>
          <cell r="FD23">
            <v>1285.7560000000001</v>
          </cell>
          <cell r="FE23">
            <v>844.822</v>
          </cell>
          <cell r="FF23">
            <v>920.77099999999996</v>
          </cell>
          <cell r="FG23">
            <v>1114.7810000000002</v>
          </cell>
          <cell r="FH23">
            <v>690.11800000000005</v>
          </cell>
          <cell r="FI23">
            <v>889.01700000000005</v>
          </cell>
          <cell r="FJ23">
            <v>794.02200000000005</v>
          </cell>
          <cell r="FK23">
            <v>638.53600000000006</v>
          </cell>
          <cell r="FL23">
            <v>438.32199999999995</v>
          </cell>
          <cell r="FM23">
            <v>247.30100000000004</v>
          </cell>
          <cell r="FN23">
            <v>426.58</v>
          </cell>
          <cell r="FO23">
            <v>403.30900000000003</v>
          </cell>
          <cell r="FP23">
            <v>314.64100000000002</v>
          </cell>
          <cell r="FQ23">
            <v>404.39699999999999</v>
          </cell>
          <cell r="FR23">
            <v>586.09699999999998</v>
          </cell>
          <cell r="FS23">
            <v>912.49599999999998</v>
          </cell>
          <cell r="FT23">
            <v>667.38099999999997</v>
          </cell>
          <cell r="FU23">
            <v>426.56400000000002</v>
          </cell>
          <cell r="FV23">
            <v>410.29</v>
          </cell>
          <cell r="FW23">
            <v>357.65000000000003</v>
          </cell>
          <cell r="FX23">
            <v>311.27199999999999</v>
          </cell>
          <cell r="FY23">
            <v>0</v>
          </cell>
        </row>
      </sheetData>
      <sheetData sheetId="15">
        <row r="20">
          <cell r="B20">
            <v>0.8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20">
          <cell r="B20">
            <v>0</v>
          </cell>
        </row>
        <row r="23">
          <cell r="B23">
            <v>2443.2000000000003</v>
          </cell>
          <cell r="C23">
            <v>2735.6000000000004</v>
          </cell>
          <cell r="D23">
            <v>2688</v>
          </cell>
          <cell r="E23">
            <v>4351.1000000000004</v>
          </cell>
          <cell r="F23">
            <v>3496.8</v>
          </cell>
          <cell r="G23">
            <v>3785.3</v>
          </cell>
          <cell r="H23">
            <v>3848.3</v>
          </cell>
          <cell r="I23">
            <v>3091.3</v>
          </cell>
          <cell r="J23">
            <v>3125.7000000000003</v>
          </cell>
          <cell r="K23">
            <v>2155.8000000000002</v>
          </cell>
          <cell r="L23">
            <v>1885.4</v>
          </cell>
          <cell r="M23">
            <v>1145.9000000000001</v>
          </cell>
          <cell r="N23">
            <v>1069.7</v>
          </cell>
          <cell r="O23">
            <v>1517.6000000000001</v>
          </cell>
          <cell r="P23">
            <v>2295.4</v>
          </cell>
          <cell r="Q23">
            <v>2147.4</v>
          </cell>
          <cell r="R23">
            <v>2742</v>
          </cell>
          <cell r="S23">
            <v>2748.5</v>
          </cell>
          <cell r="T23">
            <v>4586.6000000000004</v>
          </cell>
          <cell r="U23">
            <v>3206.8</v>
          </cell>
          <cell r="V23">
            <v>2374</v>
          </cell>
          <cell r="W23">
            <v>2971.5</v>
          </cell>
          <cell r="X23">
            <v>2677</v>
          </cell>
          <cell r="Y23">
            <v>834</v>
          </cell>
          <cell r="Z23">
            <v>3114.5</v>
          </cell>
          <cell r="AA23">
            <v>3027.9</v>
          </cell>
          <cell r="AB23">
            <v>3269.3</v>
          </cell>
          <cell r="AC23">
            <v>3711</v>
          </cell>
          <cell r="AD23">
            <v>4932</v>
          </cell>
          <cell r="AE23">
            <v>5596</v>
          </cell>
          <cell r="AF23">
            <v>5858.3</v>
          </cell>
          <cell r="AG23">
            <v>3623</v>
          </cell>
          <cell r="AH23">
            <v>5017.4000000000005</v>
          </cell>
          <cell r="AI23">
            <v>4644.7</v>
          </cell>
          <cell r="AJ23">
            <v>3700.1000000000004</v>
          </cell>
          <cell r="AK23">
            <v>2391.5</v>
          </cell>
          <cell r="AL23">
            <v>3633.7000000000003</v>
          </cell>
          <cell r="AM23">
            <v>4102.9000000000005</v>
          </cell>
          <cell r="AN23">
            <v>4516.1000000000004</v>
          </cell>
          <cell r="AO23">
            <v>4428.8</v>
          </cell>
          <cell r="AP23">
            <v>5540.9000000000005</v>
          </cell>
          <cell r="AQ23">
            <v>5567.6</v>
          </cell>
          <cell r="AR23">
            <v>6959.8</v>
          </cell>
          <cell r="AS23">
            <v>3309.9</v>
          </cell>
          <cell r="AT23">
            <v>4376.1000000000004</v>
          </cell>
          <cell r="AU23">
            <v>4961.3</v>
          </cell>
          <cell r="AV23">
            <v>3487.2000000000003</v>
          </cell>
          <cell r="AW23">
            <v>1943.7</v>
          </cell>
          <cell r="AX23">
            <v>3553.5</v>
          </cell>
          <cell r="AY23">
            <v>2930.2000000000003</v>
          </cell>
          <cell r="AZ23">
            <v>2242.1</v>
          </cell>
          <cell r="BA23">
            <v>1656</v>
          </cell>
          <cell r="BB23">
            <v>3474.9</v>
          </cell>
          <cell r="BC23">
            <v>2699.8</v>
          </cell>
          <cell r="BD23">
            <v>2412.7000000000003</v>
          </cell>
          <cell r="BE23">
            <v>1475.1000000000001</v>
          </cell>
          <cell r="BF23">
            <v>4205.1000000000004</v>
          </cell>
          <cell r="BG23">
            <v>3262.2000000000003</v>
          </cell>
          <cell r="BH23">
            <v>1713.4</v>
          </cell>
          <cell r="BI23">
            <v>1081.4000000000001</v>
          </cell>
          <cell r="BJ23">
            <v>1376.7</v>
          </cell>
          <cell r="BK23">
            <v>1309.3000000000002</v>
          </cell>
          <cell r="BL23">
            <v>501</v>
          </cell>
          <cell r="BM23">
            <v>945</v>
          </cell>
          <cell r="BN23">
            <v>1416</v>
          </cell>
          <cell r="BO23">
            <v>3105.7000000000003</v>
          </cell>
          <cell r="BP23">
            <v>2560.3000000000002</v>
          </cell>
          <cell r="BQ23">
            <v>558</v>
          </cell>
          <cell r="BR23">
            <v>1925.3000000000002</v>
          </cell>
          <cell r="BS23">
            <v>758.7</v>
          </cell>
          <cell r="BT23">
            <v>885.90000000000009</v>
          </cell>
          <cell r="BU23">
            <v>509.8</v>
          </cell>
          <cell r="BV23">
            <v>640.5</v>
          </cell>
          <cell r="BW23">
            <v>567.80000000000007</v>
          </cell>
          <cell r="BX23">
            <v>709.6</v>
          </cell>
          <cell r="BY23">
            <v>740.6</v>
          </cell>
          <cell r="BZ23">
            <v>736.5</v>
          </cell>
          <cell r="CA23">
            <v>544.80000000000007</v>
          </cell>
          <cell r="CB23">
            <v>731.2</v>
          </cell>
          <cell r="CC23">
            <v>360.5</v>
          </cell>
          <cell r="CD23">
            <v>630.6</v>
          </cell>
          <cell r="CE23">
            <v>862.5</v>
          </cell>
          <cell r="CF23">
            <v>608.4</v>
          </cell>
          <cell r="CG23">
            <v>429.70000000000005</v>
          </cell>
          <cell r="CH23">
            <v>283.90000000000003</v>
          </cell>
          <cell r="CI23">
            <v>261.3</v>
          </cell>
          <cell r="CJ23">
            <v>261.7</v>
          </cell>
          <cell r="CK23">
            <v>412.3</v>
          </cell>
          <cell r="CL23">
            <v>451</v>
          </cell>
          <cell r="CM23">
            <v>530.70000000000005</v>
          </cell>
          <cell r="CN23">
            <v>557.5</v>
          </cell>
          <cell r="CO23">
            <v>387.90000000000003</v>
          </cell>
          <cell r="CP23">
            <v>354.6</v>
          </cell>
          <cell r="CQ23">
            <v>255.60000000000002</v>
          </cell>
          <cell r="CR23">
            <v>354.6</v>
          </cell>
          <cell r="CS23">
            <v>166.4</v>
          </cell>
          <cell r="CT23">
            <v>196.5</v>
          </cell>
          <cell r="CU23">
            <v>146.9</v>
          </cell>
          <cell r="CV23">
            <v>308</v>
          </cell>
          <cell r="CW23">
            <v>218.60000000000002</v>
          </cell>
          <cell r="CX23">
            <v>340.6</v>
          </cell>
          <cell r="CY23">
            <v>441.3</v>
          </cell>
          <cell r="CZ23">
            <v>368.6</v>
          </cell>
          <cell r="DA23">
            <v>543</v>
          </cell>
          <cell r="DB23">
            <v>681.1</v>
          </cell>
          <cell r="DC23">
            <v>730.7</v>
          </cell>
          <cell r="DD23">
            <v>670.80000000000007</v>
          </cell>
          <cell r="DE23">
            <v>357</v>
          </cell>
          <cell r="DF23">
            <v>737.1</v>
          </cell>
          <cell r="DG23">
            <v>870.6</v>
          </cell>
          <cell r="DH23">
            <v>835.2</v>
          </cell>
          <cell r="DI23">
            <v>454.40000000000003</v>
          </cell>
          <cell r="DJ23">
            <v>779.6</v>
          </cell>
          <cell r="DK23">
            <v>775.1</v>
          </cell>
          <cell r="DL23">
            <v>1123</v>
          </cell>
          <cell r="DM23">
            <v>667.7</v>
          </cell>
          <cell r="DN23">
            <v>607.70000000000005</v>
          </cell>
          <cell r="DO23">
            <v>526.4</v>
          </cell>
          <cell r="DP23">
            <v>578.70000000000005</v>
          </cell>
          <cell r="DQ23">
            <v>297.40000000000003</v>
          </cell>
          <cell r="DR23">
            <v>839.65000000000009</v>
          </cell>
          <cell r="DS23">
            <v>626.16499999999996</v>
          </cell>
          <cell r="DT23">
            <v>2397.5320000000002</v>
          </cell>
          <cell r="DU23">
            <v>919.05000000000007</v>
          </cell>
          <cell r="DV23">
            <v>853.7700000000001</v>
          </cell>
          <cell r="DW23">
            <v>984.81000000000006</v>
          </cell>
          <cell r="DX23">
            <v>865.49</v>
          </cell>
          <cell r="DY23">
            <v>573.25</v>
          </cell>
          <cell r="DZ23">
            <v>1825.6000000000001</v>
          </cell>
          <cell r="EA23">
            <v>1088.6100000000001</v>
          </cell>
          <cell r="EB23">
            <v>689.25</v>
          </cell>
          <cell r="EC23">
            <v>501.70100000000002</v>
          </cell>
          <cell r="ED23">
            <v>903.35</v>
          </cell>
          <cell r="EE23">
            <v>562.75</v>
          </cell>
          <cell r="EF23">
            <v>775.80000000000007</v>
          </cell>
          <cell r="EG23">
            <v>526.75</v>
          </cell>
          <cell r="EH23">
            <v>966.84</v>
          </cell>
          <cell r="EI23">
            <v>889.62000000000012</v>
          </cell>
          <cell r="EJ23">
            <v>775.64</v>
          </cell>
          <cell r="EK23">
            <v>527.91999999999996</v>
          </cell>
          <cell r="EL23">
            <v>575.35699999999997</v>
          </cell>
          <cell r="EM23">
            <v>444.21000000000004</v>
          </cell>
          <cell r="EN23">
            <v>407.20000000000005</v>
          </cell>
          <cell r="EO23">
            <v>2540.9500000000003</v>
          </cell>
          <cell r="EP23">
            <v>1477.4250000000002</v>
          </cell>
          <cell r="EQ23">
            <v>480.96100000000001</v>
          </cell>
          <cell r="ER23">
            <v>965.548</v>
          </cell>
          <cell r="ES23">
            <v>696.25300000000004</v>
          </cell>
          <cell r="ET23">
            <v>1384.0360000000001</v>
          </cell>
          <cell r="EU23">
            <v>1143.857</v>
          </cell>
          <cell r="EV23">
            <v>932.505</v>
          </cell>
          <cell r="EW23">
            <v>803.17399999999998</v>
          </cell>
          <cell r="EX23">
            <v>669.14300000000003</v>
          </cell>
          <cell r="EY23">
            <v>692.16899999999998</v>
          </cell>
          <cell r="EZ23">
            <v>564.12900000000002</v>
          </cell>
          <cell r="FA23">
            <v>1860.9810000000002</v>
          </cell>
          <cell r="FB23">
            <v>648.0390000000001</v>
          </cell>
          <cell r="FC23">
            <v>438.47900000000004</v>
          </cell>
          <cell r="FD23">
            <v>623.65900000000011</v>
          </cell>
          <cell r="FE23">
            <v>462.53600000000006</v>
          </cell>
          <cell r="FF23">
            <v>1424.3810000000001</v>
          </cell>
          <cell r="FG23">
            <v>899.64300000000003</v>
          </cell>
          <cell r="FH23">
            <v>630.2890000000001</v>
          </cell>
          <cell r="FI23">
            <v>375.21199999999999</v>
          </cell>
          <cell r="FJ23">
            <v>331.50300000000004</v>
          </cell>
          <cell r="FK23">
            <v>294.75900000000001</v>
          </cell>
          <cell r="FL23">
            <v>2748.6450000000004</v>
          </cell>
          <cell r="FM23">
            <v>811.60900000000004</v>
          </cell>
          <cell r="FN23">
            <v>411.62099999999998</v>
          </cell>
          <cell r="FO23">
            <v>414.39499999999998</v>
          </cell>
          <cell r="FP23">
            <v>1073.1179999999999</v>
          </cell>
          <cell r="FQ23">
            <v>559.36599999999999</v>
          </cell>
          <cell r="FR23">
            <v>161.82</v>
          </cell>
          <cell r="FS23">
            <v>319.89600000000002</v>
          </cell>
          <cell r="FT23">
            <v>339.12900000000002</v>
          </cell>
          <cell r="FU23">
            <v>151.387</v>
          </cell>
          <cell r="FV23">
            <v>707.95600000000002</v>
          </cell>
          <cell r="FW23">
            <v>347.63</v>
          </cell>
          <cell r="FX23">
            <v>1421.22</v>
          </cell>
          <cell r="FY23">
            <v>0</v>
          </cell>
        </row>
      </sheetData>
      <sheetData sheetId="1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22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2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0.70000000000000007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24</v>
          </cell>
          <cell r="BH23">
            <v>0</v>
          </cell>
          <cell r="BI23">
            <v>0</v>
          </cell>
          <cell r="BJ23">
            <v>9</v>
          </cell>
          <cell r="BK23">
            <v>0</v>
          </cell>
          <cell r="BL23">
            <v>24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22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14</v>
          </cell>
          <cell r="CE23">
            <v>24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7</v>
          </cell>
          <cell r="CQ23">
            <v>0</v>
          </cell>
          <cell r="CR23">
            <v>4.8000000000000007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8</v>
          </cell>
          <cell r="DA23">
            <v>0</v>
          </cell>
          <cell r="DB23">
            <v>18</v>
          </cell>
          <cell r="DC23">
            <v>18</v>
          </cell>
          <cell r="DD23">
            <v>96</v>
          </cell>
          <cell r="DE23">
            <v>69</v>
          </cell>
          <cell r="DF23">
            <v>48</v>
          </cell>
          <cell r="DG23">
            <v>0</v>
          </cell>
          <cell r="DH23">
            <v>24</v>
          </cell>
          <cell r="DI23">
            <v>20</v>
          </cell>
          <cell r="DJ23">
            <v>0</v>
          </cell>
          <cell r="DK23">
            <v>0</v>
          </cell>
          <cell r="DL23">
            <v>7</v>
          </cell>
          <cell r="DM23">
            <v>0</v>
          </cell>
          <cell r="DN23">
            <v>0</v>
          </cell>
          <cell r="DO23">
            <v>7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23</v>
          </cell>
          <cell r="DU23">
            <v>0</v>
          </cell>
          <cell r="DV23">
            <v>0</v>
          </cell>
          <cell r="DW23">
            <v>6.7</v>
          </cell>
          <cell r="DX23">
            <v>0</v>
          </cell>
          <cell r="DY23">
            <v>0.37000000000000005</v>
          </cell>
          <cell r="DZ23">
            <v>0.37000000000000005</v>
          </cell>
          <cell r="EA23">
            <v>12.87</v>
          </cell>
          <cell r="EB23">
            <v>1.1100000000000001</v>
          </cell>
          <cell r="EC23">
            <v>1.4800000000000002</v>
          </cell>
          <cell r="ED23">
            <v>0</v>
          </cell>
          <cell r="EE23">
            <v>0</v>
          </cell>
          <cell r="EF23">
            <v>1.4000000000000002E-2</v>
          </cell>
          <cell r="EG23">
            <v>0</v>
          </cell>
          <cell r="EH23">
            <v>8.5</v>
          </cell>
          <cell r="EI23">
            <v>10</v>
          </cell>
          <cell r="EJ23">
            <v>14</v>
          </cell>
          <cell r="EK23">
            <v>7</v>
          </cell>
          <cell r="EL23">
            <v>10.5</v>
          </cell>
          <cell r="EM23">
            <v>12.5</v>
          </cell>
          <cell r="EN23">
            <v>7</v>
          </cell>
          <cell r="EO23">
            <v>7.5</v>
          </cell>
          <cell r="EP23">
            <v>0</v>
          </cell>
          <cell r="EQ23">
            <v>0</v>
          </cell>
          <cell r="ER23">
            <v>1E-3</v>
          </cell>
          <cell r="ES23">
            <v>0</v>
          </cell>
          <cell r="ET23">
            <v>104.24400000000001</v>
          </cell>
          <cell r="EU23">
            <v>272.07100000000003</v>
          </cell>
          <cell r="EV23">
            <v>386.02500000000003</v>
          </cell>
          <cell r="EW23">
            <v>428.95299999999997</v>
          </cell>
          <cell r="EX23">
            <v>186.36900000000003</v>
          </cell>
          <cell r="EY23">
            <v>150.19000000000003</v>
          </cell>
          <cell r="EZ23">
            <v>254.34400000000002</v>
          </cell>
          <cell r="FA23">
            <v>135.499</v>
          </cell>
          <cell r="FB23">
            <v>22</v>
          </cell>
          <cell r="FC23">
            <v>22</v>
          </cell>
          <cell r="FD23">
            <v>0</v>
          </cell>
          <cell r="FE23">
            <v>45.580000000000005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7.0990000000000002</v>
          </cell>
          <cell r="FK23">
            <v>0</v>
          </cell>
          <cell r="FL23">
            <v>0</v>
          </cell>
          <cell r="FM23">
            <v>0</v>
          </cell>
          <cell r="FN23">
            <v>22.428000000000001</v>
          </cell>
          <cell r="FO23">
            <v>25.661000000000001</v>
          </cell>
          <cell r="FP23">
            <v>0</v>
          </cell>
          <cell r="FQ23">
            <v>123.672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2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36.9</v>
          </cell>
          <cell r="AN23">
            <v>24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3.9000000000000004</v>
          </cell>
          <cell r="BM23">
            <v>0</v>
          </cell>
          <cell r="BN23">
            <v>0</v>
          </cell>
          <cell r="BO23">
            <v>0</v>
          </cell>
          <cell r="BP23">
            <v>11.5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1.7000000000000002</v>
          </cell>
          <cell r="DQ23">
            <v>28</v>
          </cell>
          <cell r="DR23">
            <v>22</v>
          </cell>
          <cell r="DS23">
            <v>0</v>
          </cell>
          <cell r="DT23">
            <v>32</v>
          </cell>
          <cell r="DU23">
            <v>0</v>
          </cell>
          <cell r="DV23">
            <v>20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28</v>
          </cell>
          <cell r="EQ23">
            <v>88</v>
          </cell>
          <cell r="ER23">
            <v>28</v>
          </cell>
          <cell r="ES23">
            <v>29</v>
          </cell>
          <cell r="ET23">
            <v>0</v>
          </cell>
          <cell r="EU23">
            <v>48</v>
          </cell>
          <cell r="EV23">
            <v>0</v>
          </cell>
          <cell r="EW23">
            <v>0</v>
          </cell>
          <cell r="EX23">
            <v>4.8000000000000007</v>
          </cell>
          <cell r="EY23">
            <v>68</v>
          </cell>
          <cell r="EZ23">
            <v>0</v>
          </cell>
          <cell r="FA23">
            <v>0</v>
          </cell>
          <cell r="FB23">
            <v>22.125</v>
          </cell>
          <cell r="FC23">
            <v>38.045999999999999</v>
          </cell>
          <cell r="FD23">
            <v>10.525</v>
          </cell>
          <cell r="FE23">
            <v>10.790000000000001</v>
          </cell>
          <cell r="FF23">
            <v>0</v>
          </cell>
          <cell r="FG23">
            <v>19.230000000000004</v>
          </cell>
          <cell r="FH23">
            <v>0</v>
          </cell>
          <cell r="FI23">
            <v>46.460000000000008</v>
          </cell>
          <cell r="FJ23">
            <v>26.483999999999998</v>
          </cell>
          <cell r="FK23">
            <v>17.498000000000001</v>
          </cell>
          <cell r="FL23">
            <v>0</v>
          </cell>
          <cell r="FM23">
            <v>0</v>
          </cell>
          <cell r="FN23">
            <v>3.0630000000000002</v>
          </cell>
          <cell r="FO23">
            <v>0.79</v>
          </cell>
          <cell r="FP23">
            <v>0</v>
          </cell>
          <cell r="FQ23">
            <v>24</v>
          </cell>
          <cell r="FR23">
            <v>27</v>
          </cell>
          <cell r="FS23">
            <v>38</v>
          </cell>
          <cell r="FT23">
            <v>0</v>
          </cell>
          <cell r="FU23">
            <v>38.082999999999998</v>
          </cell>
          <cell r="FV23">
            <v>3.5880000000000001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19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22.1</v>
          </cell>
          <cell r="P23">
            <v>21</v>
          </cell>
          <cell r="Q23">
            <v>21</v>
          </cell>
          <cell r="R23">
            <v>16.600000000000001</v>
          </cell>
          <cell r="S23">
            <v>0</v>
          </cell>
          <cell r="T23">
            <v>1282.2</v>
          </cell>
          <cell r="U23">
            <v>200</v>
          </cell>
          <cell r="V23">
            <v>721.1</v>
          </cell>
          <cell r="W23">
            <v>0</v>
          </cell>
          <cell r="X23">
            <v>0</v>
          </cell>
          <cell r="Y23">
            <v>304.8</v>
          </cell>
          <cell r="Z23">
            <v>0</v>
          </cell>
          <cell r="AA23">
            <v>0</v>
          </cell>
          <cell r="AB23">
            <v>265.10000000000002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365.1</v>
          </cell>
          <cell r="AH23">
            <v>21.1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1.5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25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4.7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51.6</v>
          </cell>
          <cell r="BE23">
            <v>54.6</v>
          </cell>
          <cell r="BF23">
            <v>28</v>
          </cell>
          <cell r="BG23">
            <v>26</v>
          </cell>
          <cell r="BH23">
            <v>72</v>
          </cell>
          <cell r="BI23">
            <v>0</v>
          </cell>
          <cell r="BJ23">
            <v>0</v>
          </cell>
          <cell r="BK23">
            <v>0</v>
          </cell>
          <cell r="BL23">
            <v>48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23</v>
          </cell>
          <cell r="BW23">
            <v>23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153</v>
          </cell>
          <cell r="CL23">
            <v>150.70000000000002</v>
          </cell>
          <cell r="CM23">
            <v>88.5</v>
          </cell>
          <cell r="CN23">
            <v>119.5</v>
          </cell>
          <cell r="CO23">
            <v>89.4</v>
          </cell>
          <cell r="CP23">
            <v>93.7</v>
          </cell>
          <cell r="CQ23">
            <v>119.4</v>
          </cell>
          <cell r="CR23">
            <v>183.60000000000002</v>
          </cell>
          <cell r="CS23">
            <v>88.5</v>
          </cell>
          <cell r="CT23">
            <v>145.6</v>
          </cell>
          <cell r="CU23">
            <v>146.4</v>
          </cell>
          <cell r="CV23">
            <v>125.7</v>
          </cell>
          <cell r="CW23">
            <v>185.60000000000002</v>
          </cell>
          <cell r="CX23">
            <v>193.8</v>
          </cell>
          <cell r="CY23">
            <v>254.8</v>
          </cell>
          <cell r="CZ23">
            <v>188.70000000000002</v>
          </cell>
          <cell r="DA23">
            <v>214.70000000000002</v>
          </cell>
          <cell r="DB23">
            <v>178.8</v>
          </cell>
          <cell r="DC23">
            <v>212.3</v>
          </cell>
          <cell r="DD23">
            <v>192.8</v>
          </cell>
          <cell r="DE23">
            <v>90</v>
          </cell>
          <cell r="DF23">
            <v>180</v>
          </cell>
          <cell r="DG23">
            <v>145.20000000000002</v>
          </cell>
          <cell r="DH23">
            <v>236.10000000000002</v>
          </cell>
          <cell r="DI23">
            <v>175.60000000000002</v>
          </cell>
          <cell r="DJ23">
            <v>206</v>
          </cell>
          <cell r="DK23">
            <v>178.20000000000002</v>
          </cell>
          <cell r="DL23">
            <v>178.60000000000002</v>
          </cell>
          <cell r="DM23">
            <v>120</v>
          </cell>
          <cell r="DN23">
            <v>85.5</v>
          </cell>
          <cell r="DO23">
            <v>223.20000000000002</v>
          </cell>
          <cell r="DP23">
            <v>182.70000000000002</v>
          </cell>
          <cell r="DQ23">
            <v>87.9</v>
          </cell>
          <cell r="DR23">
            <v>123.73</v>
          </cell>
          <cell r="DS23">
            <v>123.32000000000001</v>
          </cell>
          <cell r="DT23">
            <v>127.99000000000001</v>
          </cell>
          <cell r="DU23">
            <v>0</v>
          </cell>
          <cell r="DV23">
            <v>0</v>
          </cell>
          <cell r="DW23">
            <v>63.010000000000005</v>
          </cell>
          <cell r="DX23">
            <v>91.860000000000014</v>
          </cell>
          <cell r="DY23">
            <v>57.7</v>
          </cell>
          <cell r="DZ23">
            <v>91.320000000000007</v>
          </cell>
          <cell r="EA23">
            <v>89.18</v>
          </cell>
          <cell r="EB23">
            <v>59.870000000000005</v>
          </cell>
          <cell r="EC23">
            <v>62.19</v>
          </cell>
          <cell r="ED23">
            <v>29.930000000000003</v>
          </cell>
          <cell r="EE23">
            <v>33</v>
          </cell>
          <cell r="EF23">
            <v>29.930000000000003</v>
          </cell>
          <cell r="EG23">
            <v>125.36</v>
          </cell>
          <cell r="EH23">
            <v>0</v>
          </cell>
          <cell r="EI23">
            <v>61.14</v>
          </cell>
          <cell r="EJ23">
            <v>29.650000000000002</v>
          </cell>
          <cell r="EK23">
            <v>30.55</v>
          </cell>
          <cell r="EL23">
            <v>89.93</v>
          </cell>
          <cell r="EM23">
            <v>64.64</v>
          </cell>
          <cell r="EN23">
            <v>62.129999999999995</v>
          </cell>
          <cell r="EO23">
            <v>30.87</v>
          </cell>
          <cell r="EP23">
            <v>65.84</v>
          </cell>
          <cell r="EQ23">
            <v>79.278999999999996</v>
          </cell>
          <cell r="ER23">
            <v>21.542000000000002</v>
          </cell>
          <cell r="ES23">
            <v>1859.2510000000002</v>
          </cell>
          <cell r="ET23">
            <v>1091.0409999999999</v>
          </cell>
          <cell r="EU23">
            <v>1111.2610000000002</v>
          </cell>
          <cell r="EV23">
            <v>5006.6500000000005</v>
          </cell>
          <cell r="EW23">
            <v>1732.5640000000001</v>
          </cell>
          <cell r="EX23">
            <v>822.38300000000004</v>
          </cell>
          <cell r="EY23">
            <v>3443.5440000000003</v>
          </cell>
          <cell r="EZ23">
            <v>5800.8820000000005</v>
          </cell>
          <cell r="FA23">
            <v>1119.3500000000001</v>
          </cell>
          <cell r="FB23">
            <v>2803.2950000000001</v>
          </cell>
          <cell r="FC23">
            <v>821.43400000000008</v>
          </cell>
          <cell r="FD23">
            <v>922.61000000000013</v>
          </cell>
          <cell r="FE23">
            <v>97.536000000000001</v>
          </cell>
          <cell r="FF23">
            <v>130.679</v>
          </cell>
          <cell r="FG23">
            <v>69.429999999999993</v>
          </cell>
          <cell r="FH23">
            <v>335.63499999999999</v>
          </cell>
          <cell r="FI23">
            <v>253.37600000000003</v>
          </cell>
          <cell r="FJ23">
            <v>286.43</v>
          </cell>
          <cell r="FK23">
            <v>386.99600000000004</v>
          </cell>
          <cell r="FL23">
            <v>894.29500000000007</v>
          </cell>
          <cell r="FM23">
            <v>540.53200000000004</v>
          </cell>
          <cell r="FN23">
            <v>738.31299999999999</v>
          </cell>
          <cell r="FO23">
            <v>678.24700000000007</v>
          </cell>
          <cell r="FP23">
            <v>511.66399999999999</v>
          </cell>
          <cell r="FQ23">
            <v>173.613</v>
          </cell>
          <cell r="FR23">
            <v>149.71</v>
          </cell>
          <cell r="FS23">
            <v>37.892000000000003</v>
          </cell>
          <cell r="FT23">
            <v>40.064999999999998</v>
          </cell>
          <cell r="FU23">
            <v>0</v>
          </cell>
          <cell r="FV23">
            <v>69.445999999999998</v>
          </cell>
          <cell r="FW23">
            <v>103.334</v>
          </cell>
          <cell r="FX23">
            <v>80.384</v>
          </cell>
          <cell r="FY23">
            <v>0</v>
          </cell>
        </row>
      </sheetData>
      <sheetData sheetId="26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21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48.6</v>
          </cell>
          <cell r="M23">
            <v>99.100000000000009</v>
          </cell>
          <cell r="N23">
            <v>25.1</v>
          </cell>
          <cell r="O23">
            <v>45.1</v>
          </cell>
          <cell r="P23">
            <v>76.5</v>
          </cell>
          <cell r="Q23">
            <v>110.80000000000001</v>
          </cell>
          <cell r="R23">
            <v>87.100000000000009</v>
          </cell>
          <cell r="S23">
            <v>95.300000000000011</v>
          </cell>
          <cell r="T23">
            <v>114</v>
          </cell>
          <cell r="U23">
            <v>39</v>
          </cell>
          <cell r="V23">
            <v>97.5</v>
          </cell>
          <cell r="W23">
            <v>58</v>
          </cell>
          <cell r="X23">
            <v>76</v>
          </cell>
          <cell r="Y23">
            <v>76.800000000000011</v>
          </cell>
          <cell r="Z23">
            <v>59.7</v>
          </cell>
          <cell r="AA23">
            <v>14.700000000000001</v>
          </cell>
          <cell r="AB23">
            <v>3.1</v>
          </cell>
          <cell r="AC23">
            <v>29.400000000000002</v>
          </cell>
          <cell r="AD23">
            <v>35.5</v>
          </cell>
          <cell r="AE23">
            <v>0</v>
          </cell>
          <cell r="AF23">
            <v>19.5</v>
          </cell>
          <cell r="AG23">
            <v>0</v>
          </cell>
          <cell r="AH23">
            <v>52.5</v>
          </cell>
          <cell r="AI23">
            <v>78</v>
          </cell>
          <cell r="AJ23">
            <v>78</v>
          </cell>
          <cell r="AK23">
            <v>78</v>
          </cell>
          <cell r="AL23">
            <v>159.5</v>
          </cell>
          <cell r="AM23">
            <v>27.900000000000002</v>
          </cell>
          <cell r="AN23">
            <v>17</v>
          </cell>
          <cell r="AO23">
            <v>0</v>
          </cell>
          <cell r="AP23">
            <v>199.5</v>
          </cell>
          <cell r="AQ23">
            <v>19.5</v>
          </cell>
          <cell r="AR23">
            <v>41.6</v>
          </cell>
          <cell r="AS23">
            <v>0</v>
          </cell>
          <cell r="AT23">
            <v>34</v>
          </cell>
          <cell r="AU23">
            <v>20.200000000000003</v>
          </cell>
          <cell r="AV23">
            <v>34</v>
          </cell>
          <cell r="AW23">
            <v>0</v>
          </cell>
          <cell r="AX23">
            <v>9</v>
          </cell>
          <cell r="AY23">
            <v>1.7000000000000002</v>
          </cell>
          <cell r="AZ23">
            <v>0</v>
          </cell>
          <cell r="BA23">
            <v>0</v>
          </cell>
          <cell r="BB23">
            <v>0</v>
          </cell>
          <cell r="BC23">
            <v>23</v>
          </cell>
          <cell r="BD23">
            <v>69.100000000000009</v>
          </cell>
          <cell r="BE23">
            <v>48</v>
          </cell>
          <cell r="BF23">
            <v>0.1</v>
          </cell>
          <cell r="BG23">
            <v>18</v>
          </cell>
          <cell r="BH23">
            <v>1.2000000000000002</v>
          </cell>
          <cell r="BI23">
            <v>0.30000000000000004</v>
          </cell>
          <cell r="BJ23">
            <v>0</v>
          </cell>
          <cell r="BK23">
            <v>0</v>
          </cell>
          <cell r="BL23">
            <v>0</v>
          </cell>
          <cell r="BM23">
            <v>20</v>
          </cell>
          <cell r="BN23">
            <v>0</v>
          </cell>
          <cell r="BO23">
            <v>18.2</v>
          </cell>
          <cell r="BP23">
            <v>13.9</v>
          </cell>
          <cell r="BQ23">
            <v>52</v>
          </cell>
          <cell r="BR23">
            <v>158.30000000000001</v>
          </cell>
          <cell r="BS23">
            <v>0</v>
          </cell>
          <cell r="BT23">
            <v>0</v>
          </cell>
          <cell r="BU23">
            <v>26</v>
          </cell>
          <cell r="BV23">
            <v>0</v>
          </cell>
          <cell r="BW23">
            <v>0</v>
          </cell>
          <cell r="BX23">
            <v>1.2000000000000002</v>
          </cell>
          <cell r="BY23">
            <v>0</v>
          </cell>
          <cell r="BZ23">
            <v>23.1</v>
          </cell>
          <cell r="CA23">
            <v>0</v>
          </cell>
          <cell r="CB23">
            <v>0</v>
          </cell>
          <cell r="CC23">
            <v>0</v>
          </cell>
          <cell r="CD23">
            <v>43.1</v>
          </cell>
          <cell r="CE23">
            <v>13.5</v>
          </cell>
          <cell r="CF23">
            <v>21.3</v>
          </cell>
          <cell r="CG23">
            <v>0</v>
          </cell>
          <cell r="CH23">
            <v>0</v>
          </cell>
          <cell r="CI23">
            <v>0</v>
          </cell>
          <cell r="CJ23">
            <v>1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120</v>
          </cell>
          <cell r="DH23">
            <v>0</v>
          </cell>
          <cell r="DI23">
            <v>44.1</v>
          </cell>
          <cell r="DJ23">
            <v>120</v>
          </cell>
          <cell r="DK23">
            <v>120</v>
          </cell>
          <cell r="DL23">
            <v>160</v>
          </cell>
          <cell r="DM23">
            <v>0</v>
          </cell>
          <cell r="DN23">
            <v>48</v>
          </cell>
          <cell r="DO23">
            <v>45</v>
          </cell>
          <cell r="DP23">
            <v>20.3</v>
          </cell>
          <cell r="DQ23">
            <v>0</v>
          </cell>
          <cell r="DR23">
            <v>0</v>
          </cell>
          <cell r="DS23">
            <v>0</v>
          </cell>
          <cell r="DT23">
            <v>49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19.8</v>
          </cell>
          <cell r="EB23">
            <v>0</v>
          </cell>
          <cell r="EC23">
            <v>0</v>
          </cell>
          <cell r="ED23">
            <v>0</v>
          </cell>
          <cell r="EE23">
            <v>20.700000000000003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1.9100000000000001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0.2</v>
          </cell>
          <cell r="BB23">
            <v>0.2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15.5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8</v>
          </cell>
          <cell r="DH23">
            <v>0</v>
          </cell>
          <cell r="DI23">
            <v>0</v>
          </cell>
          <cell r="DJ23">
            <v>0</v>
          </cell>
          <cell r="DK23">
            <v>15</v>
          </cell>
          <cell r="DL23">
            <v>34</v>
          </cell>
          <cell r="DM23">
            <v>0</v>
          </cell>
          <cell r="DN23">
            <v>0</v>
          </cell>
          <cell r="DO23">
            <v>25</v>
          </cell>
          <cell r="DP23">
            <v>82</v>
          </cell>
          <cell r="DQ23">
            <v>0</v>
          </cell>
          <cell r="DR23">
            <v>18</v>
          </cell>
          <cell r="DS23">
            <v>36</v>
          </cell>
          <cell r="DT23">
            <v>54</v>
          </cell>
          <cell r="DU23">
            <v>47</v>
          </cell>
          <cell r="DV23">
            <v>78</v>
          </cell>
          <cell r="DW23">
            <v>19</v>
          </cell>
          <cell r="DX23">
            <v>22</v>
          </cell>
          <cell r="DY23">
            <v>0</v>
          </cell>
          <cell r="DZ23">
            <v>0</v>
          </cell>
          <cell r="EA23">
            <v>32</v>
          </cell>
          <cell r="EB23">
            <v>0</v>
          </cell>
          <cell r="EC23">
            <v>21</v>
          </cell>
          <cell r="ED23">
            <v>68</v>
          </cell>
          <cell r="EE23">
            <v>90</v>
          </cell>
          <cell r="EF23">
            <v>30</v>
          </cell>
          <cell r="EG23">
            <v>0</v>
          </cell>
          <cell r="EH23">
            <v>21</v>
          </cell>
          <cell r="EI23">
            <v>0</v>
          </cell>
          <cell r="EJ23">
            <v>71</v>
          </cell>
          <cell r="EK23">
            <v>0</v>
          </cell>
          <cell r="EL23">
            <v>85</v>
          </cell>
          <cell r="EM23">
            <v>38</v>
          </cell>
          <cell r="EN23">
            <v>42</v>
          </cell>
          <cell r="EO23">
            <v>25</v>
          </cell>
          <cell r="EP23">
            <v>54.747000000000007</v>
          </cell>
          <cell r="EQ23">
            <v>108.52100000000002</v>
          </cell>
          <cell r="ER23">
            <v>97.158000000000015</v>
          </cell>
          <cell r="ES23">
            <v>152</v>
          </cell>
          <cell r="ET23">
            <v>252.86700000000002</v>
          </cell>
          <cell r="EU23">
            <v>150</v>
          </cell>
          <cell r="EV23">
            <v>20.616</v>
          </cell>
          <cell r="EW23">
            <v>0</v>
          </cell>
          <cell r="EX23">
            <v>115.51900000000001</v>
          </cell>
          <cell r="EY23">
            <v>100.08600000000001</v>
          </cell>
          <cell r="EZ23">
            <v>8.93</v>
          </cell>
          <cell r="FA23">
            <v>4.5430000000000001</v>
          </cell>
          <cell r="FB23">
            <v>152.10900000000001</v>
          </cell>
          <cell r="FC23">
            <v>72.725999999999999</v>
          </cell>
          <cell r="FD23">
            <v>49.648000000000003</v>
          </cell>
          <cell r="FE23">
            <v>105.798</v>
          </cell>
          <cell r="FF23">
            <v>75.409000000000006</v>
          </cell>
          <cell r="FG23">
            <v>166.50200000000001</v>
          </cell>
          <cell r="FH23">
            <v>86</v>
          </cell>
          <cell r="FI23">
            <v>125</v>
          </cell>
          <cell r="FJ23">
            <v>52.400000000000006</v>
          </cell>
          <cell r="FK23">
            <v>186.23699999999999</v>
          </cell>
          <cell r="FL23">
            <v>0</v>
          </cell>
          <cell r="FM23">
            <v>0</v>
          </cell>
          <cell r="FN23">
            <v>131.64000000000001</v>
          </cell>
          <cell r="FO23">
            <v>6.516</v>
          </cell>
          <cell r="FP23">
            <v>153.91</v>
          </cell>
          <cell r="FQ23">
            <v>17.055</v>
          </cell>
          <cell r="FR23">
            <v>38.005000000000003</v>
          </cell>
          <cell r="FS23">
            <v>75.686000000000007</v>
          </cell>
          <cell r="FT23">
            <v>90.576000000000008</v>
          </cell>
          <cell r="FU23">
            <v>9.8130000000000006</v>
          </cell>
          <cell r="FV23">
            <v>137.54400000000001</v>
          </cell>
          <cell r="FW23">
            <v>22.677</v>
          </cell>
          <cell r="FX23">
            <v>0</v>
          </cell>
          <cell r="FY23">
            <v>0</v>
          </cell>
        </row>
      </sheetData>
      <sheetData sheetId="28">
        <row r="20">
          <cell r="B20">
            <v>16.7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13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36</v>
          </cell>
          <cell r="BP23">
            <v>72</v>
          </cell>
          <cell r="BQ23">
            <v>48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69.2</v>
          </cell>
          <cell r="BX23">
            <v>20.8</v>
          </cell>
          <cell r="BY23">
            <v>0</v>
          </cell>
          <cell r="BZ23">
            <v>0</v>
          </cell>
          <cell r="CA23">
            <v>115.5</v>
          </cell>
          <cell r="CB23">
            <v>0</v>
          </cell>
          <cell r="CC23">
            <v>23.1</v>
          </cell>
          <cell r="CD23">
            <v>0</v>
          </cell>
          <cell r="CE23">
            <v>0.30000000000000004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46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23</v>
          </cell>
          <cell r="DD23">
            <v>23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0.84000000000000008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2.621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7.8000000000000007</v>
          </cell>
          <cell r="AD23">
            <v>6.3000000000000007</v>
          </cell>
          <cell r="AE23">
            <v>53.800000000000004</v>
          </cell>
          <cell r="AF23">
            <v>0.1</v>
          </cell>
          <cell r="AG23">
            <v>0</v>
          </cell>
          <cell r="AH23">
            <v>0.5</v>
          </cell>
          <cell r="AI23">
            <v>0</v>
          </cell>
          <cell r="AJ23">
            <v>0</v>
          </cell>
          <cell r="AK23">
            <v>0</v>
          </cell>
          <cell r="AL23">
            <v>5.4</v>
          </cell>
          <cell r="AM23">
            <v>54.2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26.700000000000003</v>
          </cell>
          <cell r="AU23">
            <v>0</v>
          </cell>
          <cell r="AV23">
            <v>14</v>
          </cell>
          <cell r="AW23">
            <v>476.90000000000003</v>
          </cell>
          <cell r="AX23">
            <v>15.700000000000001</v>
          </cell>
          <cell r="AY23">
            <v>44.6</v>
          </cell>
          <cell r="AZ23">
            <v>0</v>
          </cell>
          <cell r="BA23">
            <v>72.100000000000009</v>
          </cell>
          <cell r="BB23">
            <v>47</v>
          </cell>
          <cell r="BC23">
            <v>21.6</v>
          </cell>
          <cell r="BD23">
            <v>44</v>
          </cell>
          <cell r="BE23">
            <v>0.2</v>
          </cell>
          <cell r="BF23">
            <v>24</v>
          </cell>
          <cell r="BG23">
            <v>0</v>
          </cell>
          <cell r="BH23">
            <v>28.8</v>
          </cell>
          <cell r="BI23">
            <v>0.2</v>
          </cell>
          <cell r="BJ23">
            <v>46</v>
          </cell>
          <cell r="BK23">
            <v>22</v>
          </cell>
          <cell r="BL23">
            <v>22.200000000000003</v>
          </cell>
          <cell r="BM23">
            <v>94</v>
          </cell>
          <cell r="BN23">
            <v>66</v>
          </cell>
          <cell r="BO23">
            <v>24.200000000000003</v>
          </cell>
          <cell r="BP23">
            <v>26</v>
          </cell>
          <cell r="BQ23">
            <v>0.2</v>
          </cell>
          <cell r="BR23">
            <v>48.2</v>
          </cell>
          <cell r="BS23">
            <v>90.2</v>
          </cell>
          <cell r="BT23">
            <v>60</v>
          </cell>
          <cell r="BU23">
            <v>24</v>
          </cell>
          <cell r="BV23">
            <v>23.200000000000003</v>
          </cell>
          <cell r="BW23">
            <v>96.5</v>
          </cell>
          <cell r="BX23">
            <v>75.600000000000009</v>
          </cell>
          <cell r="BY23">
            <v>48</v>
          </cell>
          <cell r="BZ23">
            <v>24.200000000000003</v>
          </cell>
          <cell r="CA23">
            <v>2.1</v>
          </cell>
          <cell r="CB23">
            <v>118.2</v>
          </cell>
          <cell r="CC23">
            <v>54.2</v>
          </cell>
          <cell r="CD23">
            <v>100.30000000000001</v>
          </cell>
          <cell r="CE23">
            <v>24.200000000000003</v>
          </cell>
          <cell r="CF23">
            <v>332.1</v>
          </cell>
          <cell r="CG23">
            <v>24.200000000000003</v>
          </cell>
          <cell r="CH23">
            <v>44</v>
          </cell>
          <cell r="CI23">
            <v>0</v>
          </cell>
          <cell r="CJ23">
            <v>24</v>
          </cell>
          <cell r="CK23">
            <v>22</v>
          </cell>
          <cell r="CL23">
            <v>41</v>
          </cell>
          <cell r="CM23">
            <v>0</v>
          </cell>
          <cell r="CN23">
            <v>24</v>
          </cell>
          <cell r="CO23">
            <v>106</v>
          </cell>
          <cell r="CP23">
            <v>76</v>
          </cell>
          <cell r="CQ23">
            <v>64.8</v>
          </cell>
          <cell r="CR23">
            <v>120.9</v>
          </cell>
          <cell r="CS23">
            <v>0</v>
          </cell>
          <cell r="CT23">
            <v>24</v>
          </cell>
          <cell r="CU23">
            <v>0</v>
          </cell>
          <cell r="CV23">
            <v>24</v>
          </cell>
          <cell r="CW23">
            <v>20</v>
          </cell>
          <cell r="CX23">
            <v>71</v>
          </cell>
          <cell r="CY23">
            <v>81.400000000000006</v>
          </cell>
          <cell r="CZ23">
            <v>68</v>
          </cell>
          <cell r="DA23">
            <v>26</v>
          </cell>
          <cell r="DB23">
            <v>0</v>
          </cell>
          <cell r="DC23">
            <v>24</v>
          </cell>
          <cell r="DD23">
            <v>0</v>
          </cell>
          <cell r="DE23">
            <v>0</v>
          </cell>
          <cell r="DF23">
            <v>32</v>
          </cell>
          <cell r="DG23">
            <v>25</v>
          </cell>
          <cell r="DH23">
            <v>15</v>
          </cell>
          <cell r="DI23">
            <v>0</v>
          </cell>
          <cell r="DJ23">
            <v>30</v>
          </cell>
          <cell r="DK23">
            <v>0</v>
          </cell>
          <cell r="DL23">
            <v>27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134.24</v>
          </cell>
          <cell r="DS23">
            <v>21</v>
          </cell>
          <cell r="DT23">
            <v>0</v>
          </cell>
          <cell r="DU23">
            <v>48</v>
          </cell>
          <cell r="DV23">
            <v>98</v>
          </cell>
          <cell r="DW23">
            <v>89</v>
          </cell>
          <cell r="DX23">
            <v>120</v>
          </cell>
          <cell r="DY23">
            <v>48</v>
          </cell>
          <cell r="DZ23">
            <v>34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23.6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0.75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</row>
        <row r="23">
          <cell r="B23">
            <v>0</v>
          </cell>
          <cell r="C23">
            <v>21.400000000000002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0.2</v>
          </cell>
          <cell r="J23">
            <v>0.2</v>
          </cell>
          <cell r="K23">
            <v>0</v>
          </cell>
          <cell r="L23">
            <v>0</v>
          </cell>
          <cell r="M23">
            <v>0.9</v>
          </cell>
          <cell r="N23">
            <v>0</v>
          </cell>
          <cell r="O23">
            <v>0</v>
          </cell>
          <cell r="P23">
            <v>4.5</v>
          </cell>
          <cell r="Q23">
            <v>15.4</v>
          </cell>
          <cell r="R23">
            <v>0</v>
          </cell>
          <cell r="S23">
            <v>0</v>
          </cell>
          <cell r="T23">
            <v>0</v>
          </cell>
          <cell r="U23">
            <v>0.60000000000000009</v>
          </cell>
          <cell r="V23">
            <v>4.8000000000000007</v>
          </cell>
          <cell r="W23">
            <v>98.600000000000009</v>
          </cell>
          <cell r="X23">
            <v>0</v>
          </cell>
          <cell r="Y23">
            <v>21.400000000000002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67.8</v>
          </cell>
          <cell r="AG23">
            <v>0.60000000000000009</v>
          </cell>
          <cell r="AH23">
            <v>0</v>
          </cell>
          <cell r="AI23">
            <v>0</v>
          </cell>
          <cell r="AJ23">
            <v>0</v>
          </cell>
          <cell r="AK23">
            <v>19.200000000000003</v>
          </cell>
          <cell r="AL23">
            <v>0</v>
          </cell>
          <cell r="AM23">
            <v>0</v>
          </cell>
          <cell r="AN23">
            <v>0.5</v>
          </cell>
          <cell r="AO23">
            <v>6.4</v>
          </cell>
          <cell r="AP23">
            <v>945</v>
          </cell>
          <cell r="AQ23">
            <v>20.5</v>
          </cell>
          <cell r="AR23">
            <v>0</v>
          </cell>
          <cell r="AS23">
            <v>1053</v>
          </cell>
          <cell r="AT23">
            <v>0</v>
          </cell>
          <cell r="AU23">
            <v>0</v>
          </cell>
          <cell r="AV23">
            <v>0</v>
          </cell>
          <cell r="AW23">
            <v>43.7</v>
          </cell>
          <cell r="AX23">
            <v>0</v>
          </cell>
          <cell r="AY23">
            <v>1990.3000000000002</v>
          </cell>
          <cell r="AZ23">
            <v>7</v>
          </cell>
          <cell r="BA23">
            <v>6677.1</v>
          </cell>
          <cell r="BB23">
            <v>0</v>
          </cell>
          <cell r="BC23">
            <v>2250.9</v>
          </cell>
          <cell r="BD23">
            <v>1950.3000000000002</v>
          </cell>
          <cell r="BE23">
            <v>22.6</v>
          </cell>
          <cell r="BF23">
            <v>2796</v>
          </cell>
          <cell r="BG23">
            <v>161</v>
          </cell>
          <cell r="BH23">
            <v>3729.5</v>
          </cell>
          <cell r="BI23">
            <v>5046.7000000000007</v>
          </cell>
          <cell r="BJ23">
            <v>0</v>
          </cell>
          <cell r="BK23">
            <v>4249.2</v>
          </cell>
          <cell r="BL23">
            <v>4215.3</v>
          </cell>
          <cell r="BM23">
            <v>6149.4000000000005</v>
          </cell>
          <cell r="BN23">
            <v>7015.8</v>
          </cell>
          <cell r="BO23">
            <v>2001.8000000000002</v>
          </cell>
          <cell r="BP23">
            <v>2356.8000000000002</v>
          </cell>
          <cell r="BQ23">
            <v>2821</v>
          </cell>
          <cell r="BR23">
            <v>1499.8000000000002</v>
          </cell>
          <cell r="BS23">
            <v>1562.9</v>
          </cell>
          <cell r="BT23">
            <v>2375.1</v>
          </cell>
          <cell r="BU23">
            <v>33.300000000000004</v>
          </cell>
          <cell r="BV23">
            <v>0</v>
          </cell>
          <cell r="BW23">
            <v>5395.9000000000005</v>
          </cell>
          <cell r="BX23">
            <v>67.3</v>
          </cell>
          <cell r="BY23">
            <v>3071.2000000000003</v>
          </cell>
          <cell r="BZ23">
            <v>48.800000000000004</v>
          </cell>
          <cell r="CA23">
            <v>3557.8</v>
          </cell>
          <cell r="CB23">
            <v>36.4</v>
          </cell>
          <cell r="CC23">
            <v>23</v>
          </cell>
          <cell r="CD23">
            <v>95.5</v>
          </cell>
          <cell r="CE23">
            <v>0</v>
          </cell>
          <cell r="CF23">
            <v>0</v>
          </cell>
          <cell r="CG23">
            <v>8</v>
          </cell>
          <cell r="CH23">
            <v>0</v>
          </cell>
          <cell r="CI23">
            <v>0.5</v>
          </cell>
          <cell r="CJ23">
            <v>0.30000000000000004</v>
          </cell>
          <cell r="CK23">
            <v>44</v>
          </cell>
          <cell r="CL23">
            <v>52.300000000000004</v>
          </cell>
          <cell r="CM23">
            <v>0.9</v>
          </cell>
          <cell r="CN23">
            <v>0.2</v>
          </cell>
          <cell r="CO23">
            <v>13.200000000000001</v>
          </cell>
          <cell r="CP23">
            <v>0.8</v>
          </cell>
          <cell r="CQ23">
            <v>11</v>
          </cell>
          <cell r="CR23">
            <v>0</v>
          </cell>
          <cell r="CS23">
            <v>1.3</v>
          </cell>
          <cell r="CT23">
            <v>0</v>
          </cell>
          <cell r="CU23">
            <v>1.8</v>
          </cell>
          <cell r="CV23">
            <v>0</v>
          </cell>
          <cell r="CW23">
            <v>0.9</v>
          </cell>
          <cell r="CX23">
            <v>3</v>
          </cell>
          <cell r="CY23">
            <v>0</v>
          </cell>
          <cell r="CZ23">
            <v>3.2</v>
          </cell>
          <cell r="DA23">
            <v>2.6</v>
          </cell>
          <cell r="DB23">
            <v>44</v>
          </cell>
          <cell r="DC23">
            <v>0</v>
          </cell>
          <cell r="DD23">
            <v>0</v>
          </cell>
          <cell r="DE23">
            <v>2.7</v>
          </cell>
          <cell r="DF23">
            <v>0</v>
          </cell>
          <cell r="DG23">
            <v>23</v>
          </cell>
          <cell r="DH23">
            <v>0</v>
          </cell>
          <cell r="DI23">
            <v>0</v>
          </cell>
          <cell r="DJ23">
            <v>21.6</v>
          </cell>
          <cell r="DK23">
            <v>1.9000000000000001</v>
          </cell>
          <cell r="DL23">
            <v>0</v>
          </cell>
          <cell r="DM23">
            <v>1</v>
          </cell>
          <cell r="DN23">
            <v>2.8000000000000003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0.10999999999999943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4.5020000000000007</v>
          </cell>
          <cell r="DZ23">
            <v>0.30000000000000004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1.5750000000000002</v>
          </cell>
          <cell r="EG23">
            <v>0</v>
          </cell>
          <cell r="EH23">
            <v>0.59000000000000008</v>
          </cell>
          <cell r="EI23">
            <v>0.15000000000000002</v>
          </cell>
          <cell r="EJ23">
            <v>0</v>
          </cell>
          <cell r="EK23">
            <v>3.4580000000000002</v>
          </cell>
          <cell r="EL23">
            <v>0</v>
          </cell>
          <cell r="EM23">
            <v>1.2000000000000002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0.44000000000000006</v>
          </cell>
          <cell r="ET23">
            <v>0</v>
          </cell>
          <cell r="EU23">
            <v>0</v>
          </cell>
          <cell r="EV23">
            <v>0</v>
          </cell>
          <cell r="EW23">
            <v>2.3090000000000006</v>
          </cell>
          <cell r="EX23">
            <v>7.8000000000000007</v>
          </cell>
          <cell r="EY23">
            <v>1.7649999999999637</v>
          </cell>
          <cell r="EZ23">
            <v>0.22000000000000455</v>
          </cell>
          <cell r="FA23">
            <v>0</v>
          </cell>
          <cell r="FB23">
            <v>0.21999999999999886</v>
          </cell>
          <cell r="FC23">
            <v>3</v>
          </cell>
          <cell r="FD23">
            <v>0</v>
          </cell>
          <cell r="FE23">
            <v>4.4100000000000028</v>
          </cell>
          <cell r="FF23">
            <v>0</v>
          </cell>
          <cell r="FG23">
            <v>0</v>
          </cell>
          <cell r="FH23">
            <v>0</v>
          </cell>
          <cell r="FI23">
            <v>4.9780000000000202</v>
          </cell>
          <cell r="FJ23">
            <v>7.5000000000000011E-2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0.06</v>
          </cell>
          <cell r="FP23">
            <v>0</v>
          </cell>
          <cell r="FQ23">
            <v>0.75</v>
          </cell>
          <cell r="FR23">
            <v>0</v>
          </cell>
          <cell r="FS23">
            <v>0</v>
          </cell>
          <cell r="FT23">
            <v>0</v>
          </cell>
          <cell r="FU23">
            <v>1.728</v>
          </cell>
          <cell r="FV23">
            <v>0</v>
          </cell>
          <cell r="FW23">
            <v>0</v>
          </cell>
          <cell r="FX23">
            <v>2.6819999999999999</v>
          </cell>
          <cell r="FY23">
            <v>0</v>
          </cell>
        </row>
      </sheetData>
      <sheetData sheetId="1">
        <row r="20">
          <cell r="B20">
            <v>11840.300000000001</v>
          </cell>
        </row>
        <row r="23">
          <cell r="B23">
            <v>940.40000000000009</v>
          </cell>
          <cell r="C23">
            <v>311.40000000000003</v>
          </cell>
          <cell r="D23">
            <v>612.9</v>
          </cell>
          <cell r="E23">
            <v>963.80000000000007</v>
          </cell>
          <cell r="F23">
            <v>896.80000000000007</v>
          </cell>
          <cell r="G23">
            <v>1031.6000000000001</v>
          </cell>
          <cell r="H23">
            <v>466</v>
          </cell>
          <cell r="I23">
            <v>378.90000000000003</v>
          </cell>
          <cell r="J23">
            <v>625</v>
          </cell>
          <cell r="K23">
            <v>564.30000000000007</v>
          </cell>
          <cell r="L23">
            <v>1910.4</v>
          </cell>
          <cell r="M23">
            <v>582.6</v>
          </cell>
          <cell r="N23">
            <v>1924.3000000000002</v>
          </cell>
          <cell r="O23">
            <v>1943.7</v>
          </cell>
          <cell r="P23">
            <v>3123.7000000000003</v>
          </cell>
          <cell r="Q23">
            <v>1198.6000000000001</v>
          </cell>
          <cell r="R23">
            <v>2971.3</v>
          </cell>
          <cell r="S23">
            <v>13095.400000000001</v>
          </cell>
          <cell r="T23">
            <v>6244.2000000000007</v>
          </cell>
          <cell r="U23">
            <v>6074.1</v>
          </cell>
          <cell r="V23">
            <v>4179.4000000000005</v>
          </cell>
          <cell r="W23">
            <v>6190.2000000000007</v>
          </cell>
          <cell r="X23">
            <v>6381.5</v>
          </cell>
          <cell r="Y23">
            <v>9910</v>
          </cell>
          <cell r="Z23">
            <v>19351.600000000002</v>
          </cell>
          <cell r="AA23">
            <v>4968.2000000000007</v>
          </cell>
          <cell r="AB23">
            <v>1204.9000000000001</v>
          </cell>
          <cell r="AC23">
            <v>1633.8000000000002</v>
          </cell>
          <cell r="AD23">
            <v>977.30000000000007</v>
          </cell>
          <cell r="AE23">
            <v>444.90000000000003</v>
          </cell>
          <cell r="AF23">
            <v>953.1</v>
          </cell>
          <cell r="AG23">
            <v>1854.9</v>
          </cell>
          <cell r="AH23">
            <v>1344.8000000000002</v>
          </cell>
          <cell r="AI23">
            <v>895.30000000000007</v>
          </cell>
          <cell r="AJ23">
            <v>778.7</v>
          </cell>
          <cell r="AK23">
            <v>514.70000000000005</v>
          </cell>
          <cell r="AL23">
            <v>16651.7</v>
          </cell>
          <cell r="AM23">
            <v>14131.2</v>
          </cell>
          <cell r="AN23">
            <v>21158.300000000003</v>
          </cell>
          <cell r="AO23">
            <v>18764.8</v>
          </cell>
          <cell r="AP23">
            <v>16345.800000000001</v>
          </cell>
          <cell r="AQ23">
            <v>14560.300000000001</v>
          </cell>
          <cell r="AR23">
            <v>25874.400000000001</v>
          </cell>
          <cell r="AS23">
            <v>21199</v>
          </cell>
          <cell r="AT23">
            <v>17898.5</v>
          </cell>
          <cell r="AU23">
            <v>17984.900000000001</v>
          </cell>
          <cell r="AV23">
            <v>21214.9</v>
          </cell>
          <cell r="AW23">
            <v>19549.400000000001</v>
          </cell>
          <cell r="AX23">
            <v>19987.800000000003</v>
          </cell>
          <cell r="AY23">
            <v>19376.7</v>
          </cell>
          <cell r="AZ23">
            <v>5418.9000000000005</v>
          </cell>
          <cell r="BA23">
            <v>4315.9000000000005</v>
          </cell>
          <cell r="BB23">
            <v>2952.8</v>
          </cell>
          <cell r="BC23">
            <v>20328</v>
          </cell>
          <cell r="BD23">
            <v>22028.7</v>
          </cell>
          <cell r="BE23">
            <v>24366.100000000002</v>
          </cell>
          <cell r="BF23">
            <v>17402.400000000001</v>
          </cell>
          <cell r="BG23">
            <v>18518</v>
          </cell>
          <cell r="BH23">
            <v>20849.800000000003</v>
          </cell>
          <cell r="BI23">
            <v>17108.5</v>
          </cell>
          <cell r="BJ23">
            <v>900.30000000000007</v>
          </cell>
          <cell r="BK23">
            <v>190.60000000000002</v>
          </cell>
          <cell r="BL23">
            <v>619.6</v>
          </cell>
          <cell r="BM23">
            <v>862.7</v>
          </cell>
          <cell r="BN23">
            <v>597.9</v>
          </cell>
          <cell r="BO23">
            <v>841.6</v>
          </cell>
          <cell r="BP23">
            <v>284.3</v>
          </cell>
          <cell r="BQ23">
            <v>296.10000000000002</v>
          </cell>
          <cell r="BR23">
            <v>478.6</v>
          </cell>
          <cell r="BS23">
            <v>421.1</v>
          </cell>
          <cell r="BT23">
            <v>338.1</v>
          </cell>
          <cell r="BU23">
            <v>494.90000000000003</v>
          </cell>
          <cell r="BV23">
            <v>368.8</v>
          </cell>
          <cell r="BW23">
            <v>471.6</v>
          </cell>
          <cell r="BX23">
            <v>461.8</v>
          </cell>
          <cell r="BY23">
            <v>249.5</v>
          </cell>
          <cell r="BZ23">
            <v>276.7</v>
          </cell>
          <cell r="CA23">
            <v>255.60000000000002</v>
          </cell>
          <cell r="CB23">
            <v>241.70000000000002</v>
          </cell>
          <cell r="CC23">
            <v>189.8</v>
          </cell>
          <cell r="CD23">
            <v>374.5</v>
          </cell>
          <cell r="CE23">
            <v>248.70000000000002</v>
          </cell>
          <cell r="CF23">
            <v>283.90000000000003</v>
          </cell>
          <cell r="CG23">
            <v>139</v>
          </cell>
          <cell r="CH23">
            <v>262.5</v>
          </cell>
          <cell r="CI23">
            <v>281.40000000000003</v>
          </cell>
          <cell r="CJ23">
            <v>190.60000000000002</v>
          </cell>
          <cell r="CK23">
            <v>181.5</v>
          </cell>
          <cell r="CL23">
            <v>144.4</v>
          </cell>
          <cell r="CM23">
            <v>172.9</v>
          </cell>
          <cell r="CN23">
            <v>167.4</v>
          </cell>
          <cell r="CO23">
            <v>123.60000000000001</v>
          </cell>
          <cell r="CP23">
            <v>661.6</v>
          </cell>
          <cell r="CQ23">
            <v>71.7</v>
          </cell>
          <cell r="CR23">
            <v>213.20000000000002</v>
          </cell>
          <cell r="CS23">
            <v>154.30000000000001</v>
          </cell>
          <cell r="CT23">
            <v>211</v>
          </cell>
          <cell r="CU23">
            <v>186.9</v>
          </cell>
          <cell r="CV23">
            <v>83.100000000000009</v>
          </cell>
          <cell r="CW23">
            <v>46.400000000000006</v>
          </cell>
          <cell r="CX23">
            <v>167</v>
          </cell>
          <cell r="CY23">
            <v>318.10000000000002</v>
          </cell>
          <cell r="CZ23">
            <v>163.4</v>
          </cell>
          <cell r="DA23">
            <v>125.60000000000001</v>
          </cell>
          <cell r="DB23">
            <v>91.100000000000009</v>
          </cell>
          <cell r="DC23">
            <v>102.30000000000001</v>
          </cell>
          <cell r="DD23">
            <v>179.3</v>
          </cell>
          <cell r="DE23">
            <v>113</v>
          </cell>
          <cell r="DF23">
            <v>159.9</v>
          </cell>
          <cell r="DG23">
            <v>278.5</v>
          </cell>
          <cell r="DH23">
            <v>96.7</v>
          </cell>
          <cell r="DI23">
            <v>144</v>
          </cell>
          <cell r="DJ23">
            <v>266.90000000000003</v>
          </cell>
          <cell r="DK23">
            <v>83.7</v>
          </cell>
          <cell r="DL23">
            <v>69.7</v>
          </cell>
          <cell r="DM23">
            <v>44.2</v>
          </cell>
          <cell r="DN23">
            <v>112.4</v>
          </cell>
          <cell r="DO23">
            <v>453.40000000000003</v>
          </cell>
          <cell r="DP23">
            <v>112.80000000000001</v>
          </cell>
          <cell r="DQ23">
            <v>44.300000000000004</v>
          </cell>
          <cell r="DR23">
            <v>215.42399999999998</v>
          </cell>
          <cell r="DS23">
            <v>0</v>
          </cell>
          <cell r="DT23">
            <v>8.1760000000000002</v>
          </cell>
          <cell r="DU23">
            <v>0.57599999999999996</v>
          </cell>
          <cell r="DV23">
            <v>0.876</v>
          </cell>
          <cell r="DW23">
            <v>11.176000000000002</v>
          </cell>
          <cell r="DX23">
            <v>13.378</v>
          </cell>
          <cell r="DY23">
            <v>10.747</v>
          </cell>
          <cell r="DZ23">
            <v>24.353000000000002</v>
          </cell>
          <cell r="EA23">
            <v>10.526000000000002</v>
          </cell>
          <cell r="EB23">
            <v>32.216000000000001</v>
          </cell>
          <cell r="EC23">
            <v>9.2189999999999994</v>
          </cell>
          <cell r="ED23">
            <v>7.4849999999999994</v>
          </cell>
          <cell r="EE23">
            <v>1.268</v>
          </cell>
          <cell r="EF23">
            <v>2.6000000000000002E-2</v>
          </cell>
          <cell r="EG23">
            <v>6.0000000000000001E-3</v>
          </cell>
          <cell r="EH23">
            <v>0.90700000000000003</v>
          </cell>
          <cell r="EI23">
            <v>0.23399999999999999</v>
          </cell>
          <cell r="EJ23">
            <v>8.0000000000000002E-3</v>
          </cell>
          <cell r="EK23">
            <v>5.5150000000000006</v>
          </cell>
          <cell r="EL23">
            <v>16.25</v>
          </cell>
          <cell r="EM23">
            <v>6.0000000000000001E-3</v>
          </cell>
          <cell r="EN23">
            <v>1.7999999999999999E-2</v>
          </cell>
          <cell r="EO23">
            <v>3.9000000000000007E-2</v>
          </cell>
          <cell r="EP23">
            <v>12.010000000000002</v>
          </cell>
          <cell r="EQ23">
            <v>0.14699999999999999</v>
          </cell>
          <cell r="ER23">
            <v>2.9000000000000005E-2</v>
          </cell>
          <cell r="ES23">
            <v>1.7999999999999999E-2</v>
          </cell>
          <cell r="ET23">
            <v>0.20699999999999999</v>
          </cell>
          <cell r="EU23">
            <v>14.149000000000001</v>
          </cell>
          <cell r="EV23">
            <v>26.117000000000004</v>
          </cell>
          <cell r="EW23">
            <v>25.168000000000003</v>
          </cell>
          <cell r="EX23">
            <v>490.29899999999998</v>
          </cell>
          <cell r="EY23">
            <v>368.67200000000003</v>
          </cell>
          <cell r="EZ23">
            <v>179.73600000000002</v>
          </cell>
          <cell r="FA23">
            <v>31.136999999999997</v>
          </cell>
          <cell r="FB23">
            <v>23.024000000000001</v>
          </cell>
          <cell r="FC23">
            <v>46.320999999999998</v>
          </cell>
          <cell r="FD23">
            <v>68.738</v>
          </cell>
          <cell r="FE23">
            <v>22.91</v>
          </cell>
          <cell r="FF23">
            <v>91.785000000000011</v>
          </cell>
          <cell r="FG23">
            <v>70.992999999999995</v>
          </cell>
          <cell r="FH23">
            <v>234.214</v>
          </cell>
          <cell r="FI23">
            <v>249.595</v>
          </cell>
          <cell r="FJ23">
            <v>291.42200000000003</v>
          </cell>
          <cell r="FK23">
            <v>253.99600000000001</v>
          </cell>
          <cell r="FL23">
            <v>207.49299999999999</v>
          </cell>
          <cell r="FM23">
            <v>78.894999999999996</v>
          </cell>
          <cell r="FN23">
            <v>134.232</v>
          </cell>
          <cell r="FO23">
            <v>105.759</v>
          </cell>
          <cell r="FP23">
            <v>121.964</v>
          </cell>
          <cell r="FQ23">
            <v>124.495</v>
          </cell>
          <cell r="FR23">
            <v>127.218</v>
          </cell>
          <cell r="FS23">
            <v>9.2680000000000007</v>
          </cell>
          <cell r="FT23">
            <v>239.82500000000002</v>
          </cell>
          <cell r="FU23">
            <v>371.99299999999999</v>
          </cell>
          <cell r="FV23">
            <v>432.16899999999998</v>
          </cell>
          <cell r="FW23">
            <v>504.01300000000003</v>
          </cell>
          <cell r="FX23">
            <v>449.45600000000002</v>
          </cell>
          <cell r="FY23">
            <v>0</v>
          </cell>
        </row>
      </sheetData>
      <sheetData sheetId="2">
        <row r="20">
          <cell r="B20">
            <v>0</v>
          </cell>
        </row>
        <row r="23">
          <cell r="B23">
            <v>204.70000000000002</v>
          </cell>
          <cell r="C23">
            <v>0</v>
          </cell>
          <cell r="D23">
            <v>278.10000000000002</v>
          </cell>
          <cell r="E23">
            <v>30.900000000000002</v>
          </cell>
          <cell r="F23">
            <v>79</v>
          </cell>
          <cell r="G23">
            <v>253.8</v>
          </cell>
          <cell r="H23">
            <v>66</v>
          </cell>
          <cell r="I23">
            <v>203.3</v>
          </cell>
          <cell r="J23">
            <v>325</v>
          </cell>
          <cell r="K23">
            <v>93.300000000000011</v>
          </cell>
          <cell r="L23">
            <v>335</v>
          </cell>
          <cell r="M23">
            <v>201.4</v>
          </cell>
          <cell r="N23">
            <v>283.90000000000003</v>
          </cell>
          <cell r="O23">
            <v>687.2</v>
          </cell>
          <cell r="P23">
            <v>2051.3000000000002</v>
          </cell>
          <cell r="Q23">
            <v>347</v>
          </cell>
          <cell r="R23">
            <v>2131</v>
          </cell>
          <cell r="S23">
            <v>12085</v>
          </cell>
          <cell r="T23">
            <v>4768</v>
          </cell>
          <cell r="U23">
            <v>4041</v>
          </cell>
          <cell r="V23">
            <v>3926</v>
          </cell>
          <cell r="W23">
            <v>4736.8</v>
          </cell>
          <cell r="X23">
            <v>5562</v>
          </cell>
          <cell r="Y23">
            <v>9612</v>
          </cell>
          <cell r="Z23">
            <v>16451</v>
          </cell>
          <cell r="AA23">
            <v>4540</v>
          </cell>
          <cell r="AB23">
            <v>878.5</v>
          </cell>
          <cell r="AC23">
            <v>904.30000000000007</v>
          </cell>
          <cell r="AD23">
            <v>899.6</v>
          </cell>
          <cell r="AE23">
            <v>300.40000000000003</v>
          </cell>
          <cell r="AF23">
            <v>630.70000000000005</v>
          </cell>
          <cell r="AG23">
            <v>898.90000000000009</v>
          </cell>
          <cell r="AH23">
            <v>506.20000000000005</v>
          </cell>
          <cell r="AI23">
            <v>409.20000000000005</v>
          </cell>
          <cell r="AJ23">
            <v>216</v>
          </cell>
          <cell r="AK23">
            <v>83.4</v>
          </cell>
          <cell r="AL23">
            <v>15276</v>
          </cell>
          <cell r="AM23">
            <v>12371</v>
          </cell>
          <cell r="AN23">
            <v>19779.7</v>
          </cell>
          <cell r="AO23">
            <v>17254.8</v>
          </cell>
          <cell r="AP23">
            <v>15958.5</v>
          </cell>
          <cell r="AQ23">
            <v>13120.300000000001</v>
          </cell>
          <cell r="AR23">
            <v>23697.7</v>
          </cell>
          <cell r="AS23">
            <v>20855.2</v>
          </cell>
          <cell r="AT23">
            <v>17453.5</v>
          </cell>
          <cell r="AU23">
            <v>17096.3</v>
          </cell>
          <cell r="AV23">
            <v>19925.900000000001</v>
          </cell>
          <cell r="AW23">
            <v>18980.5</v>
          </cell>
          <cell r="AX23">
            <v>18827.3</v>
          </cell>
          <cell r="AY23">
            <v>18625.400000000001</v>
          </cell>
          <cell r="AZ23">
            <v>4945.4000000000005</v>
          </cell>
          <cell r="BA23">
            <v>4184.5</v>
          </cell>
          <cell r="BB23">
            <v>2590.1000000000004</v>
          </cell>
          <cell r="BC23">
            <v>20041.7</v>
          </cell>
          <cell r="BD23">
            <v>21879</v>
          </cell>
          <cell r="BE23">
            <v>24253.7</v>
          </cell>
          <cell r="BF23">
            <v>17363.400000000001</v>
          </cell>
          <cell r="BG23">
            <v>18418.7</v>
          </cell>
          <cell r="BH23">
            <v>20252.5</v>
          </cell>
          <cell r="BI23">
            <v>17071.8</v>
          </cell>
          <cell r="BJ23">
            <v>632.5</v>
          </cell>
          <cell r="BK23">
            <v>110</v>
          </cell>
          <cell r="BL23">
            <v>88</v>
          </cell>
          <cell r="BM23">
            <v>752.2</v>
          </cell>
          <cell r="BN23">
            <v>176.60000000000002</v>
          </cell>
          <cell r="BO23">
            <v>130</v>
          </cell>
          <cell r="BP23">
            <v>154</v>
          </cell>
          <cell r="BQ23">
            <v>219</v>
          </cell>
          <cell r="BR23">
            <v>240</v>
          </cell>
          <cell r="BS23">
            <v>143</v>
          </cell>
          <cell r="BT23">
            <v>134.5</v>
          </cell>
          <cell r="BU23">
            <v>180</v>
          </cell>
          <cell r="BV23">
            <v>190</v>
          </cell>
          <cell r="BW23">
            <v>219</v>
          </cell>
          <cell r="BX23">
            <v>198</v>
          </cell>
          <cell r="BY23">
            <v>193</v>
          </cell>
          <cell r="BZ23">
            <v>222</v>
          </cell>
          <cell r="CA23">
            <v>216</v>
          </cell>
          <cell r="CB23">
            <v>146</v>
          </cell>
          <cell r="CC23">
            <v>113.5</v>
          </cell>
          <cell r="CD23">
            <v>230</v>
          </cell>
          <cell r="CE23">
            <v>81.300000000000011</v>
          </cell>
          <cell r="CF23">
            <v>146.5</v>
          </cell>
          <cell r="CG23">
            <v>82.2</v>
          </cell>
          <cell r="CH23">
            <v>198</v>
          </cell>
          <cell r="CI23">
            <v>220.3</v>
          </cell>
          <cell r="CJ23">
            <v>136.70000000000002</v>
          </cell>
          <cell r="CK23">
            <v>68</v>
          </cell>
          <cell r="CL23">
            <v>88</v>
          </cell>
          <cell r="CM23">
            <v>110</v>
          </cell>
          <cell r="CN23">
            <v>91</v>
          </cell>
          <cell r="CO23">
            <v>107.4</v>
          </cell>
          <cell r="CP23">
            <v>107.80000000000001</v>
          </cell>
          <cell r="CQ23">
            <v>18.100000000000001</v>
          </cell>
          <cell r="CR23">
            <v>172</v>
          </cell>
          <cell r="CS23">
            <v>145</v>
          </cell>
          <cell r="CT23">
            <v>137</v>
          </cell>
          <cell r="CU23">
            <v>135</v>
          </cell>
          <cell r="CV23">
            <v>23</v>
          </cell>
          <cell r="CW23">
            <v>44</v>
          </cell>
          <cell r="CX23">
            <v>136</v>
          </cell>
          <cell r="CY23">
            <v>243.9</v>
          </cell>
          <cell r="CZ23">
            <v>124</v>
          </cell>
          <cell r="DA23">
            <v>80</v>
          </cell>
          <cell r="DB23">
            <v>44</v>
          </cell>
          <cell r="DC23">
            <v>68</v>
          </cell>
          <cell r="DD23">
            <v>106</v>
          </cell>
          <cell r="DE23">
            <v>89</v>
          </cell>
          <cell r="DF23">
            <v>62</v>
          </cell>
          <cell r="DG23">
            <v>217</v>
          </cell>
          <cell r="DH23">
            <v>44</v>
          </cell>
          <cell r="DI23">
            <v>44</v>
          </cell>
          <cell r="DJ23">
            <v>242</v>
          </cell>
          <cell r="DK23">
            <v>82</v>
          </cell>
          <cell r="DL23">
            <v>56.300000000000004</v>
          </cell>
          <cell r="DM23">
            <v>0</v>
          </cell>
          <cell r="DN23">
            <v>68</v>
          </cell>
          <cell r="DO23">
            <v>20.5</v>
          </cell>
          <cell r="DP23">
            <v>23</v>
          </cell>
          <cell r="DQ23">
            <v>0</v>
          </cell>
          <cell r="DR23">
            <v>23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0.28799999999999998</v>
          </cell>
          <cell r="DX23">
            <v>0</v>
          </cell>
          <cell r="DY23">
            <v>0</v>
          </cell>
          <cell r="DZ23">
            <v>23</v>
          </cell>
          <cell r="EA23">
            <v>0</v>
          </cell>
          <cell r="EB23">
            <v>23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3">
        <row r="20">
          <cell r="B20">
            <v>7885.5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0.30000000000000004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28.785</v>
          </cell>
          <cell r="FV23">
            <v>43.347999999999999</v>
          </cell>
          <cell r="FW23">
            <v>55.493000000000002</v>
          </cell>
          <cell r="FX23">
            <v>58.849000000000004</v>
          </cell>
          <cell r="FY23">
            <v>0</v>
          </cell>
        </row>
      </sheetData>
      <sheetData sheetId="4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561.30000000000007</v>
          </cell>
          <cell r="M23">
            <v>0</v>
          </cell>
          <cell r="N23">
            <v>1205.3</v>
          </cell>
          <cell r="O23">
            <v>145.9</v>
          </cell>
          <cell r="P23">
            <v>851.1</v>
          </cell>
          <cell r="Q23">
            <v>724.2</v>
          </cell>
          <cell r="R23">
            <v>690.5</v>
          </cell>
          <cell r="S23">
            <v>787</v>
          </cell>
          <cell r="T23">
            <v>1108.5</v>
          </cell>
          <cell r="U23">
            <v>1947.1000000000001</v>
          </cell>
          <cell r="V23">
            <v>112.7</v>
          </cell>
          <cell r="W23">
            <v>952.40000000000009</v>
          </cell>
          <cell r="X23">
            <v>271</v>
          </cell>
          <cell r="Y23">
            <v>47.2</v>
          </cell>
          <cell r="Z23">
            <v>0</v>
          </cell>
          <cell r="AA23">
            <v>0</v>
          </cell>
          <cell r="AB23">
            <v>0</v>
          </cell>
          <cell r="AC23">
            <v>425.5</v>
          </cell>
          <cell r="AD23">
            <v>0</v>
          </cell>
          <cell r="AE23">
            <v>130.70000000000002</v>
          </cell>
          <cell r="AF23">
            <v>75.2</v>
          </cell>
          <cell r="AG23">
            <v>396</v>
          </cell>
          <cell r="AH23">
            <v>522.20000000000005</v>
          </cell>
          <cell r="AI23">
            <v>45.5</v>
          </cell>
          <cell r="AJ23">
            <v>50.300000000000004</v>
          </cell>
          <cell r="AK23">
            <v>391.90000000000003</v>
          </cell>
          <cell r="AL23">
            <v>1065.5</v>
          </cell>
          <cell r="AM23">
            <v>1600.9</v>
          </cell>
          <cell r="AN23">
            <v>1154.4000000000001</v>
          </cell>
          <cell r="AO23">
            <v>1197</v>
          </cell>
          <cell r="AP23">
            <v>326.8</v>
          </cell>
          <cell r="AQ23">
            <v>871.30000000000007</v>
          </cell>
          <cell r="AR23">
            <v>1398.1000000000001</v>
          </cell>
          <cell r="AS23">
            <v>180</v>
          </cell>
          <cell r="AT23">
            <v>192.4</v>
          </cell>
          <cell r="AU23">
            <v>595.5</v>
          </cell>
          <cell r="AV23">
            <v>913.90000000000009</v>
          </cell>
          <cell r="AW23">
            <v>552.9</v>
          </cell>
          <cell r="AX23">
            <v>1020.7</v>
          </cell>
          <cell r="AY23">
            <v>577</v>
          </cell>
          <cell r="AZ23">
            <v>382.6</v>
          </cell>
          <cell r="BA23">
            <v>70.8</v>
          </cell>
          <cell r="BB23">
            <v>208.3</v>
          </cell>
          <cell r="BC23">
            <v>18.600000000000001</v>
          </cell>
          <cell r="BD23">
            <v>20.700000000000003</v>
          </cell>
          <cell r="BE23">
            <v>0</v>
          </cell>
          <cell r="BF23">
            <v>0</v>
          </cell>
          <cell r="BG23">
            <v>0</v>
          </cell>
          <cell r="BH23">
            <v>414.6</v>
          </cell>
          <cell r="BI23">
            <v>0</v>
          </cell>
          <cell r="BJ23">
            <v>157.60000000000002</v>
          </cell>
          <cell r="BK23">
            <v>0</v>
          </cell>
          <cell r="BL23">
            <v>403</v>
          </cell>
          <cell r="BM23">
            <v>32.4</v>
          </cell>
          <cell r="BN23">
            <v>353.6</v>
          </cell>
          <cell r="BO23">
            <v>610.4</v>
          </cell>
          <cell r="BP23">
            <v>21.200000000000003</v>
          </cell>
          <cell r="BQ23">
            <v>0</v>
          </cell>
          <cell r="BR23">
            <v>0</v>
          </cell>
          <cell r="BS23">
            <v>29.6</v>
          </cell>
          <cell r="BT23">
            <v>90.2</v>
          </cell>
          <cell r="BU23">
            <v>57.800000000000004</v>
          </cell>
          <cell r="BV23">
            <v>70.400000000000006</v>
          </cell>
          <cell r="BW23">
            <v>38.6</v>
          </cell>
          <cell r="BX23">
            <v>27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3.0000000000000001E-3</v>
          </cell>
          <cell r="ED23">
            <v>0</v>
          </cell>
          <cell r="EE23">
            <v>6.8000000000000005E-2</v>
          </cell>
          <cell r="EF23">
            <v>0</v>
          </cell>
          <cell r="EG23">
            <v>6.0000000000000001E-3</v>
          </cell>
          <cell r="EH23">
            <v>8.6000000000000007E-2</v>
          </cell>
          <cell r="EI23">
            <v>0</v>
          </cell>
          <cell r="EJ23">
            <v>8.0000000000000002E-3</v>
          </cell>
          <cell r="EK23">
            <v>1.9000000000000003E-2</v>
          </cell>
          <cell r="EL23">
            <v>1.1000000000000001E-2</v>
          </cell>
          <cell r="EM23">
            <v>6.0000000000000001E-3</v>
          </cell>
          <cell r="EN23">
            <v>1.7999999999999999E-2</v>
          </cell>
          <cell r="EO23">
            <v>3.9000000000000007E-2</v>
          </cell>
          <cell r="EP23">
            <v>0.14499999999999999</v>
          </cell>
          <cell r="EQ23">
            <v>0.129</v>
          </cell>
          <cell r="ER23">
            <v>1.7000000000000001E-2</v>
          </cell>
          <cell r="ES23">
            <v>1.7999999999999999E-2</v>
          </cell>
          <cell r="ET23">
            <v>0.11399999999999999</v>
          </cell>
          <cell r="EU23">
            <v>0.70199999999999996</v>
          </cell>
          <cell r="EV23">
            <v>4.3000000000000003E-2</v>
          </cell>
          <cell r="EW23">
            <v>1.2250000000000001</v>
          </cell>
          <cell r="EX23">
            <v>2.3000000000000003E-2</v>
          </cell>
          <cell r="EY23">
            <v>4.0000000000000001E-3</v>
          </cell>
          <cell r="EZ23">
            <v>9.4360000000000017</v>
          </cell>
          <cell r="FA23">
            <v>6.7999999999999991E-2</v>
          </cell>
          <cell r="FB23">
            <v>8.1000000000000016E-2</v>
          </cell>
          <cell r="FC23">
            <v>0.22399999999999998</v>
          </cell>
          <cell r="FD23">
            <v>1.3000000000000001E-2</v>
          </cell>
          <cell r="FE23">
            <v>8.9999999999999993E-3</v>
          </cell>
          <cell r="FF23">
            <v>2.8999999999999998E-2</v>
          </cell>
          <cell r="FG23">
            <v>0.36299999999999999</v>
          </cell>
          <cell r="FH23">
            <v>8.900000000000001E-2</v>
          </cell>
          <cell r="FI23">
            <v>0.47199999999999998</v>
          </cell>
          <cell r="FJ23">
            <v>5.2000000000000005E-2</v>
          </cell>
          <cell r="FK23">
            <v>2.1000000000000001E-2</v>
          </cell>
          <cell r="FL23">
            <v>18.715</v>
          </cell>
          <cell r="FM23">
            <v>0.23300000000000001</v>
          </cell>
          <cell r="FN23">
            <v>2.7E-2</v>
          </cell>
          <cell r="FO23">
            <v>3.7840000000000003</v>
          </cell>
          <cell r="FP23">
            <v>9.7000000000000003E-2</v>
          </cell>
          <cell r="FQ23">
            <v>6.0000000000000001E-3</v>
          </cell>
          <cell r="FR23">
            <v>8.3000000000000004E-2</v>
          </cell>
          <cell r="FS23">
            <v>3.0000000000000001E-3</v>
          </cell>
          <cell r="FT23">
            <v>4.5999999999999999E-2</v>
          </cell>
          <cell r="FU23">
            <v>5.2999999999999999E-2</v>
          </cell>
          <cell r="FV23">
            <v>8.0000000000000002E-3</v>
          </cell>
          <cell r="FW23">
            <v>0.29499999999999998</v>
          </cell>
          <cell r="FX23">
            <v>3.0000000000000001E-3</v>
          </cell>
          <cell r="FY23">
            <v>0</v>
          </cell>
        </row>
      </sheetData>
      <sheetData sheetId="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0.04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37.4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20">
          <cell r="B20">
            <v>0.1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20">
          <cell r="B20">
            <v>127.4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90</v>
          </cell>
          <cell r="L23">
            <v>0</v>
          </cell>
          <cell r="M23">
            <v>90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0.70000000000000007</v>
          </cell>
          <cell r="EY23">
            <v>18.576000000000001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0.72500000000000009</v>
          </cell>
          <cell r="FK23">
            <v>0.79400000000000004</v>
          </cell>
          <cell r="FL23">
            <v>3.35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2.6430000000000002</v>
          </cell>
          <cell r="FW23">
            <v>0</v>
          </cell>
          <cell r="FX23">
            <v>8.463000000000001</v>
          </cell>
          <cell r="FY23">
            <v>0</v>
          </cell>
        </row>
      </sheetData>
      <sheetData sheetId="12">
        <row r="20">
          <cell r="B20">
            <v>3208.3</v>
          </cell>
        </row>
        <row r="23">
          <cell r="B23">
            <v>0</v>
          </cell>
          <cell r="C23">
            <v>0</v>
          </cell>
          <cell r="D23">
            <v>40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35</v>
          </cell>
          <cell r="W23">
            <v>407</v>
          </cell>
          <cell r="X23">
            <v>378.8</v>
          </cell>
          <cell r="Y23">
            <v>79.5</v>
          </cell>
          <cell r="Z23">
            <v>196.4</v>
          </cell>
          <cell r="AA23">
            <v>215.60000000000002</v>
          </cell>
          <cell r="AB23">
            <v>125.4</v>
          </cell>
          <cell r="AC23">
            <v>85.300000000000011</v>
          </cell>
          <cell r="AD23">
            <v>63.400000000000006</v>
          </cell>
          <cell r="AE23">
            <v>0</v>
          </cell>
          <cell r="AF23">
            <v>44.2</v>
          </cell>
          <cell r="AG23">
            <v>0</v>
          </cell>
          <cell r="AH23">
            <v>44.2</v>
          </cell>
          <cell r="AI23">
            <v>66.2</v>
          </cell>
          <cell r="AJ23">
            <v>173.5</v>
          </cell>
          <cell r="AK23">
            <v>0</v>
          </cell>
          <cell r="AL23">
            <v>81</v>
          </cell>
          <cell r="AM23">
            <v>30</v>
          </cell>
          <cell r="AN23">
            <v>38</v>
          </cell>
          <cell r="AO23">
            <v>136.80000000000001</v>
          </cell>
          <cell r="AP23">
            <v>23</v>
          </cell>
          <cell r="AQ23">
            <v>91.4</v>
          </cell>
          <cell r="AR23">
            <v>70.2</v>
          </cell>
          <cell r="AS23">
            <v>44.5</v>
          </cell>
          <cell r="AT23">
            <v>48</v>
          </cell>
          <cell r="AU23">
            <v>177.4</v>
          </cell>
          <cell r="AV23">
            <v>140.4</v>
          </cell>
          <cell r="AW23">
            <v>0</v>
          </cell>
          <cell r="AX23">
            <v>39</v>
          </cell>
          <cell r="AY23">
            <v>44</v>
          </cell>
          <cell r="AZ23">
            <v>0</v>
          </cell>
          <cell r="BA23">
            <v>0</v>
          </cell>
          <cell r="BB23">
            <v>22</v>
          </cell>
          <cell r="BC23">
            <v>161.20000000000002</v>
          </cell>
          <cell r="BD23">
            <v>0</v>
          </cell>
          <cell r="BE23">
            <v>22.1</v>
          </cell>
          <cell r="BF23">
            <v>27.900000000000002</v>
          </cell>
          <cell r="BG23">
            <v>35</v>
          </cell>
          <cell r="BH23">
            <v>92</v>
          </cell>
          <cell r="BI23">
            <v>0</v>
          </cell>
          <cell r="BJ23">
            <v>22</v>
          </cell>
          <cell r="BK23">
            <v>0</v>
          </cell>
          <cell r="BL23">
            <v>26.400000000000002</v>
          </cell>
          <cell r="BM23">
            <v>0</v>
          </cell>
          <cell r="BN23">
            <v>0</v>
          </cell>
          <cell r="BO23">
            <v>22</v>
          </cell>
          <cell r="BP23">
            <v>22</v>
          </cell>
          <cell r="BQ23">
            <v>46</v>
          </cell>
          <cell r="BR23">
            <v>167.5</v>
          </cell>
          <cell r="BS23">
            <v>137.30000000000001</v>
          </cell>
          <cell r="BT23">
            <v>59</v>
          </cell>
          <cell r="BU23">
            <v>32</v>
          </cell>
          <cell r="BV23">
            <v>22</v>
          </cell>
          <cell r="BW23">
            <v>88</v>
          </cell>
          <cell r="BX23">
            <v>110</v>
          </cell>
          <cell r="BY23">
            <v>0</v>
          </cell>
          <cell r="BZ23">
            <v>0</v>
          </cell>
          <cell r="CA23">
            <v>0</v>
          </cell>
          <cell r="CB23">
            <v>23</v>
          </cell>
          <cell r="CC23">
            <v>0</v>
          </cell>
          <cell r="CD23">
            <v>81.900000000000006</v>
          </cell>
          <cell r="CE23">
            <v>100.30000000000001</v>
          </cell>
          <cell r="CF23">
            <v>112</v>
          </cell>
          <cell r="CG23">
            <v>22</v>
          </cell>
          <cell r="CH23">
            <v>42.7</v>
          </cell>
          <cell r="CI23">
            <v>0.60000000000000009</v>
          </cell>
          <cell r="CJ23">
            <v>10</v>
          </cell>
          <cell r="CK23">
            <v>69</v>
          </cell>
          <cell r="CL23">
            <v>6.6000000000000005</v>
          </cell>
          <cell r="CM23">
            <v>36.9</v>
          </cell>
          <cell r="CN23">
            <v>23</v>
          </cell>
          <cell r="CO23">
            <v>0</v>
          </cell>
          <cell r="CP23">
            <v>514.1</v>
          </cell>
          <cell r="CQ23">
            <v>23.6</v>
          </cell>
          <cell r="CR23">
            <v>23</v>
          </cell>
          <cell r="CS23">
            <v>0.60000000000000009</v>
          </cell>
          <cell r="CT23">
            <v>46</v>
          </cell>
          <cell r="CU23">
            <v>47.2</v>
          </cell>
          <cell r="CV23">
            <v>23</v>
          </cell>
          <cell r="CW23">
            <v>1.4000000000000001</v>
          </cell>
          <cell r="CX23">
            <v>19.200000000000003</v>
          </cell>
          <cell r="CY23">
            <v>31.6</v>
          </cell>
          <cell r="CZ23">
            <v>0</v>
          </cell>
          <cell r="DA23">
            <v>0</v>
          </cell>
          <cell r="DB23">
            <v>0.60000000000000009</v>
          </cell>
          <cell r="DC23">
            <v>23.6</v>
          </cell>
          <cell r="DD23">
            <v>68.3</v>
          </cell>
          <cell r="DE23">
            <v>24</v>
          </cell>
          <cell r="DF23">
            <v>23</v>
          </cell>
          <cell r="DG23">
            <v>46</v>
          </cell>
          <cell r="DH23">
            <v>52.7</v>
          </cell>
          <cell r="DI23">
            <v>100</v>
          </cell>
          <cell r="DJ23">
            <v>0</v>
          </cell>
          <cell r="DK23">
            <v>0.9</v>
          </cell>
          <cell r="DL23">
            <v>10.4</v>
          </cell>
          <cell r="DM23">
            <v>23</v>
          </cell>
          <cell r="DN23">
            <v>23</v>
          </cell>
          <cell r="DO23">
            <v>44.900000000000006</v>
          </cell>
          <cell r="DP23">
            <v>28</v>
          </cell>
          <cell r="DQ23">
            <v>44.300000000000004</v>
          </cell>
          <cell r="DR23">
            <v>0</v>
          </cell>
          <cell r="DS23">
            <v>0</v>
          </cell>
          <cell r="DT23">
            <v>0.57599999999999996</v>
          </cell>
          <cell r="DU23">
            <v>0.57599999999999996</v>
          </cell>
          <cell r="DV23">
            <v>0</v>
          </cell>
          <cell r="DW23">
            <v>3.1680000000000001</v>
          </cell>
          <cell r="DX23">
            <v>0</v>
          </cell>
          <cell r="DY23">
            <v>0.28799999999999998</v>
          </cell>
          <cell r="DZ23">
            <v>0.57599999999999996</v>
          </cell>
          <cell r="EA23">
            <v>0</v>
          </cell>
          <cell r="EB23">
            <v>0</v>
          </cell>
          <cell r="EC23">
            <v>9.2159999999999993</v>
          </cell>
          <cell r="ED23">
            <v>0</v>
          </cell>
          <cell r="EE23">
            <v>1.2000000000000002</v>
          </cell>
          <cell r="EF23">
            <v>0</v>
          </cell>
          <cell r="EG23">
            <v>0</v>
          </cell>
          <cell r="EH23">
            <v>0.60000000000000009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1.7999999999999999E-2</v>
          </cell>
          <cell r="ER23">
            <v>0</v>
          </cell>
          <cell r="ES23">
            <v>0</v>
          </cell>
          <cell r="ET23">
            <v>8.0000000000000002E-3</v>
          </cell>
          <cell r="EU23">
            <v>0</v>
          </cell>
          <cell r="EV23">
            <v>0</v>
          </cell>
          <cell r="EW23">
            <v>0</v>
          </cell>
          <cell r="EX23">
            <v>1.7280000000000002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2.5000000000000001E-2</v>
          </cell>
          <cell r="FE23">
            <v>0</v>
          </cell>
          <cell r="FF23">
            <v>0</v>
          </cell>
          <cell r="FG23">
            <v>0</v>
          </cell>
          <cell r="FH23">
            <v>22</v>
          </cell>
          <cell r="FI23">
            <v>2.8800000000000003</v>
          </cell>
          <cell r="FJ23">
            <v>8.1000000000000016E-2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4.0000000000000001E-3</v>
          </cell>
          <cell r="FQ23">
            <v>0</v>
          </cell>
          <cell r="FR23">
            <v>0</v>
          </cell>
          <cell r="FS23">
            <v>0</v>
          </cell>
          <cell r="FT23">
            <v>17.118000000000002</v>
          </cell>
          <cell r="FU23">
            <v>2.8000000000000001E-2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3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142.4</v>
          </cell>
          <cell r="AI23">
            <v>67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3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5.9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11.9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4.0000000000000008E-2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0.30000000000000004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4.5000000000000005E-2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20.16</v>
          </cell>
          <cell r="FX23">
            <v>0</v>
          </cell>
          <cell r="FY23">
            <v>0</v>
          </cell>
        </row>
      </sheetData>
      <sheetData sheetId="14">
        <row r="20">
          <cell r="B20">
            <v>0</v>
          </cell>
        </row>
        <row r="23">
          <cell r="B23">
            <v>720.1</v>
          </cell>
          <cell r="C23">
            <v>267.8</v>
          </cell>
          <cell r="D23">
            <v>277.8</v>
          </cell>
          <cell r="E23">
            <v>837.80000000000007</v>
          </cell>
          <cell r="F23">
            <v>537.80000000000007</v>
          </cell>
          <cell r="G23">
            <v>777.80000000000007</v>
          </cell>
          <cell r="H23">
            <v>400</v>
          </cell>
          <cell r="I23">
            <v>175.60000000000002</v>
          </cell>
          <cell r="J23">
            <v>300</v>
          </cell>
          <cell r="K23">
            <v>240</v>
          </cell>
          <cell r="L23">
            <v>716.1</v>
          </cell>
          <cell r="M23">
            <v>197.20000000000002</v>
          </cell>
          <cell r="N23">
            <v>167.4</v>
          </cell>
          <cell r="O23">
            <v>757</v>
          </cell>
          <cell r="P23">
            <v>0</v>
          </cell>
          <cell r="Q23">
            <v>17.8</v>
          </cell>
          <cell r="R23">
            <v>3.4000000000000004</v>
          </cell>
          <cell r="S23">
            <v>0</v>
          </cell>
          <cell r="T23">
            <v>81.100000000000009</v>
          </cell>
          <cell r="U23">
            <v>0</v>
          </cell>
          <cell r="V23">
            <v>0</v>
          </cell>
          <cell r="W23">
            <v>0</v>
          </cell>
          <cell r="X23">
            <v>63</v>
          </cell>
          <cell r="Y23">
            <v>21</v>
          </cell>
          <cell r="Z23">
            <v>1364</v>
          </cell>
          <cell r="AA23">
            <v>30.8</v>
          </cell>
          <cell r="AB23">
            <v>136.20000000000002</v>
          </cell>
          <cell r="AC23">
            <v>188.3</v>
          </cell>
          <cell r="AD23">
            <v>14.100000000000001</v>
          </cell>
          <cell r="AE23">
            <v>13.8</v>
          </cell>
          <cell r="AF23">
            <v>20.8</v>
          </cell>
          <cell r="AG23">
            <v>154.4</v>
          </cell>
          <cell r="AH23">
            <v>62.7</v>
          </cell>
          <cell r="AI23">
            <v>89.2</v>
          </cell>
          <cell r="AJ23">
            <v>153.4</v>
          </cell>
          <cell r="AK23">
            <v>28.900000000000002</v>
          </cell>
          <cell r="AL23">
            <v>0</v>
          </cell>
          <cell r="AM23">
            <v>14.3</v>
          </cell>
          <cell r="AN23">
            <v>60.900000000000006</v>
          </cell>
          <cell r="AO23">
            <v>115.9</v>
          </cell>
          <cell r="AP23">
            <v>13.200000000000001</v>
          </cell>
          <cell r="AQ23">
            <v>273.90000000000003</v>
          </cell>
          <cell r="AR23">
            <v>365.3</v>
          </cell>
          <cell r="AS23">
            <v>53.300000000000004</v>
          </cell>
          <cell r="AT23">
            <v>63.900000000000006</v>
          </cell>
          <cell r="AU23">
            <v>115.7</v>
          </cell>
          <cell r="AV23">
            <v>167.70000000000002</v>
          </cell>
          <cell r="AW23">
            <v>16</v>
          </cell>
          <cell r="AX23">
            <v>49</v>
          </cell>
          <cell r="AY23">
            <v>107.10000000000001</v>
          </cell>
          <cell r="AZ23">
            <v>71.8</v>
          </cell>
          <cell r="BA23">
            <v>60.5</v>
          </cell>
          <cell r="BB23">
            <v>70.2</v>
          </cell>
          <cell r="BC23">
            <v>61</v>
          </cell>
          <cell r="BD23">
            <v>75.2</v>
          </cell>
          <cell r="BE23">
            <v>90.300000000000011</v>
          </cell>
          <cell r="BF23">
            <v>11</v>
          </cell>
          <cell r="BG23">
            <v>64.2</v>
          </cell>
          <cell r="BH23">
            <v>90.7</v>
          </cell>
          <cell r="BI23">
            <v>22</v>
          </cell>
          <cell r="BJ23">
            <v>27.900000000000002</v>
          </cell>
          <cell r="BK23">
            <v>36.4</v>
          </cell>
          <cell r="BL23">
            <v>95.5</v>
          </cell>
          <cell r="BM23">
            <v>77.900000000000006</v>
          </cell>
          <cell r="BN23">
            <v>67.600000000000009</v>
          </cell>
          <cell r="BO23">
            <v>37.6</v>
          </cell>
          <cell r="BP23">
            <v>71.400000000000006</v>
          </cell>
          <cell r="BQ23">
            <v>30.6</v>
          </cell>
          <cell r="BR23">
            <v>70.900000000000006</v>
          </cell>
          <cell r="BS23">
            <v>105.2</v>
          </cell>
          <cell r="BT23">
            <v>54.2</v>
          </cell>
          <cell r="BU23">
            <v>224.70000000000002</v>
          </cell>
          <cell r="BV23">
            <v>81.300000000000011</v>
          </cell>
          <cell r="BW23">
            <v>126</v>
          </cell>
          <cell r="BX23">
            <v>126.80000000000001</v>
          </cell>
          <cell r="BY23">
            <v>44.300000000000004</v>
          </cell>
          <cell r="BZ23">
            <v>54.5</v>
          </cell>
          <cell r="CA23">
            <v>39.6</v>
          </cell>
          <cell r="CB23">
            <v>72.400000000000006</v>
          </cell>
          <cell r="CC23">
            <v>76</v>
          </cell>
          <cell r="CD23">
            <v>52.1</v>
          </cell>
          <cell r="CE23">
            <v>66.600000000000009</v>
          </cell>
          <cell r="CF23">
            <v>20.100000000000001</v>
          </cell>
          <cell r="CG23">
            <v>34.6</v>
          </cell>
          <cell r="CH23">
            <v>21.8</v>
          </cell>
          <cell r="CI23">
            <v>60.5</v>
          </cell>
          <cell r="CJ23">
            <v>43</v>
          </cell>
          <cell r="CK23">
            <v>44.5</v>
          </cell>
          <cell r="CL23">
            <v>49.800000000000004</v>
          </cell>
          <cell r="CM23">
            <v>25.700000000000003</v>
          </cell>
          <cell r="CN23">
            <v>53.300000000000004</v>
          </cell>
          <cell r="CO23">
            <v>16</v>
          </cell>
          <cell r="CP23">
            <v>39.700000000000003</v>
          </cell>
          <cell r="CQ23">
            <v>28</v>
          </cell>
          <cell r="CR23">
            <v>16.100000000000001</v>
          </cell>
          <cell r="CS23">
            <v>7.5</v>
          </cell>
          <cell r="CT23">
            <v>27.8</v>
          </cell>
          <cell r="CU23">
            <v>4.6000000000000005</v>
          </cell>
          <cell r="CV23">
            <v>34.6</v>
          </cell>
          <cell r="CW23">
            <v>0</v>
          </cell>
          <cell r="CX23">
            <v>11.3</v>
          </cell>
          <cell r="CY23">
            <v>42.6</v>
          </cell>
          <cell r="CZ23">
            <v>38.900000000000006</v>
          </cell>
          <cell r="DA23">
            <v>45.6</v>
          </cell>
          <cell r="DB23">
            <v>28.5</v>
          </cell>
          <cell r="DC23">
            <v>10.700000000000001</v>
          </cell>
          <cell r="DD23">
            <v>5</v>
          </cell>
          <cell r="DE23">
            <v>0</v>
          </cell>
          <cell r="DF23">
            <v>7.7</v>
          </cell>
          <cell r="DG23">
            <v>14.700000000000001</v>
          </cell>
          <cell r="DH23">
            <v>0</v>
          </cell>
          <cell r="DI23">
            <v>0</v>
          </cell>
          <cell r="DJ23">
            <v>24.900000000000002</v>
          </cell>
          <cell r="DK23">
            <v>0</v>
          </cell>
          <cell r="DL23">
            <v>3</v>
          </cell>
          <cell r="DM23">
            <v>21.200000000000003</v>
          </cell>
          <cell r="DN23">
            <v>21.400000000000002</v>
          </cell>
          <cell r="DO23">
            <v>9.7000000000000011</v>
          </cell>
          <cell r="DP23">
            <v>13.8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0.126</v>
          </cell>
          <cell r="DW23">
            <v>0</v>
          </cell>
          <cell r="DX23">
            <v>13.375</v>
          </cell>
          <cell r="DY23">
            <v>10.459000000000001</v>
          </cell>
          <cell r="DZ23">
            <v>0.127</v>
          </cell>
          <cell r="EA23">
            <v>10.526000000000002</v>
          </cell>
          <cell r="EB23">
            <v>9.2159999999999993</v>
          </cell>
          <cell r="EC23">
            <v>0</v>
          </cell>
          <cell r="ED23">
            <v>7.4849999999999994</v>
          </cell>
          <cell r="EE23">
            <v>0</v>
          </cell>
          <cell r="EF23">
            <v>2.6000000000000002E-2</v>
          </cell>
          <cell r="EG23">
            <v>0</v>
          </cell>
          <cell r="EH23">
            <v>0.221</v>
          </cell>
          <cell r="EI23">
            <v>0.23399999999999999</v>
          </cell>
          <cell r="EJ23">
            <v>0</v>
          </cell>
          <cell r="EK23">
            <v>5.4960000000000004</v>
          </cell>
          <cell r="EL23">
            <v>15.939</v>
          </cell>
          <cell r="EM23">
            <v>0</v>
          </cell>
          <cell r="EN23">
            <v>0</v>
          </cell>
          <cell r="EO23">
            <v>0</v>
          </cell>
          <cell r="EP23">
            <v>11.865000000000002</v>
          </cell>
          <cell r="EQ23">
            <v>0</v>
          </cell>
          <cell r="ER23">
            <v>1.2E-2</v>
          </cell>
          <cell r="ES23">
            <v>0</v>
          </cell>
          <cell r="ET23">
            <v>8.5000000000000006E-2</v>
          </cell>
          <cell r="EU23">
            <v>13.447000000000001</v>
          </cell>
          <cell r="EV23">
            <v>0</v>
          </cell>
          <cell r="EW23">
            <v>10.874000000000001</v>
          </cell>
          <cell r="EX23">
            <v>96.802999999999997</v>
          </cell>
          <cell r="EY23">
            <v>18</v>
          </cell>
          <cell r="EZ23">
            <v>122.7</v>
          </cell>
          <cell r="FA23">
            <v>18</v>
          </cell>
          <cell r="FB23">
            <v>22.941000000000003</v>
          </cell>
          <cell r="FC23">
            <v>46.047000000000004</v>
          </cell>
          <cell r="FD23">
            <v>22.900000000000002</v>
          </cell>
          <cell r="FE23">
            <v>22.901</v>
          </cell>
          <cell r="FF23">
            <v>45.800000000000004</v>
          </cell>
          <cell r="FG23">
            <v>23.830000000000002</v>
          </cell>
          <cell r="FH23">
            <v>142.9</v>
          </cell>
          <cell r="FI23">
            <v>223.131</v>
          </cell>
          <cell r="FJ23">
            <v>167.852</v>
          </cell>
          <cell r="FK23">
            <v>215.96</v>
          </cell>
          <cell r="FL23">
            <v>174.48000000000002</v>
          </cell>
          <cell r="FM23">
            <v>76.67</v>
          </cell>
          <cell r="FN23">
            <v>133.792</v>
          </cell>
          <cell r="FO23">
            <v>101.949</v>
          </cell>
          <cell r="FP23">
            <v>114.59</v>
          </cell>
          <cell r="FQ23">
            <v>124.489</v>
          </cell>
          <cell r="FR23">
            <v>123.633</v>
          </cell>
          <cell r="FS23">
            <v>2.5859999999999999</v>
          </cell>
          <cell r="FT23">
            <v>217.38400000000001</v>
          </cell>
          <cell r="FU23">
            <v>227.983</v>
          </cell>
          <cell r="FV23">
            <v>248.566</v>
          </cell>
          <cell r="FW23">
            <v>277.96899999999999</v>
          </cell>
          <cell r="FX23">
            <v>198.27100000000002</v>
          </cell>
          <cell r="FY23">
            <v>0</v>
          </cell>
        </row>
      </sheetData>
      <sheetData sheetId="1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20">
          <cell r="B20">
            <v>0</v>
          </cell>
        </row>
        <row r="23">
          <cell r="B23">
            <v>15.600000000000001</v>
          </cell>
          <cell r="C23">
            <v>43.6</v>
          </cell>
          <cell r="D23">
            <v>17</v>
          </cell>
          <cell r="E23">
            <v>95.100000000000009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141</v>
          </cell>
          <cell r="L23">
            <v>298</v>
          </cell>
          <cell r="M23">
            <v>94</v>
          </cell>
          <cell r="N23">
            <v>267.7</v>
          </cell>
          <cell r="O23">
            <v>353.6</v>
          </cell>
          <cell r="P23">
            <v>221.3</v>
          </cell>
          <cell r="Q23">
            <v>109.60000000000001</v>
          </cell>
          <cell r="R23">
            <v>146.4</v>
          </cell>
          <cell r="S23">
            <v>223.4</v>
          </cell>
          <cell r="T23">
            <v>286.60000000000002</v>
          </cell>
          <cell r="U23">
            <v>86</v>
          </cell>
          <cell r="V23">
            <v>105.7</v>
          </cell>
          <cell r="W23">
            <v>94</v>
          </cell>
          <cell r="X23">
            <v>106.7</v>
          </cell>
          <cell r="Y23">
            <v>150.30000000000001</v>
          </cell>
          <cell r="Z23">
            <v>1340.2</v>
          </cell>
          <cell r="AA23">
            <v>181.8</v>
          </cell>
          <cell r="AB23">
            <v>64.8</v>
          </cell>
          <cell r="AC23">
            <v>30.400000000000002</v>
          </cell>
          <cell r="AD23">
            <v>0</v>
          </cell>
          <cell r="AE23">
            <v>0</v>
          </cell>
          <cell r="AF23">
            <v>162</v>
          </cell>
          <cell r="AG23">
            <v>405.6</v>
          </cell>
          <cell r="AH23">
            <v>67.100000000000009</v>
          </cell>
          <cell r="AI23">
            <v>218.20000000000002</v>
          </cell>
          <cell r="AJ23">
            <v>115.5</v>
          </cell>
          <cell r="AK23">
            <v>10.5</v>
          </cell>
          <cell r="AL23">
            <v>229.20000000000002</v>
          </cell>
          <cell r="AM23">
            <v>115</v>
          </cell>
          <cell r="AN23">
            <v>125.30000000000001</v>
          </cell>
          <cell r="AO23">
            <v>60.300000000000004</v>
          </cell>
          <cell r="AP23">
            <v>24.3</v>
          </cell>
          <cell r="AQ23">
            <v>12</v>
          </cell>
          <cell r="AR23">
            <v>78.5</v>
          </cell>
          <cell r="AS23">
            <v>66</v>
          </cell>
          <cell r="AT23">
            <v>140.70000000000002</v>
          </cell>
          <cell r="AU23">
            <v>0</v>
          </cell>
          <cell r="AV23">
            <v>67</v>
          </cell>
          <cell r="AW23">
            <v>0</v>
          </cell>
          <cell r="AX23">
            <v>51.7</v>
          </cell>
          <cell r="AY23">
            <v>23.1</v>
          </cell>
          <cell r="AZ23">
            <v>19</v>
          </cell>
          <cell r="BA23">
            <v>0</v>
          </cell>
          <cell r="BB23">
            <v>62</v>
          </cell>
          <cell r="BC23">
            <v>45.5</v>
          </cell>
          <cell r="BD23">
            <v>48.800000000000004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14.4</v>
          </cell>
          <cell r="BJ23">
            <v>57.2</v>
          </cell>
          <cell r="BK23">
            <v>44</v>
          </cell>
          <cell r="BL23">
            <v>6.6000000000000005</v>
          </cell>
          <cell r="BM23">
            <v>0</v>
          </cell>
          <cell r="BN23">
            <v>0</v>
          </cell>
          <cell r="BO23">
            <v>0</v>
          </cell>
          <cell r="BP23">
            <v>15.5</v>
          </cell>
          <cell r="BQ23">
            <v>0.4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1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18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377.5</v>
          </cell>
          <cell r="DP23">
            <v>0</v>
          </cell>
          <cell r="DQ23">
            <v>0</v>
          </cell>
          <cell r="DR23">
            <v>192.4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26.074000000000002</v>
          </cell>
          <cell r="EW23">
            <v>13.069000000000001</v>
          </cell>
          <cell r="EX23">
            <v>391</v>
          </cell>
          <cell r="EY23">
            <v>331.59200000000004</v>
          </cell>
          <cell r="EZ23">
            <v>47.6</v>
          </cell>
          <cell r="FA23">
            <v>0</v>
          </cell>
          <cell r="FB23">
            <v>0</v>
          </cell>
          <cell r="FC23">
            <v>0</v>
          </cell>
          <cell r="FD23">
            <v>45.800000000000004</v>
          </cell>
          <cell r="FE23">
            <v>0</v>
          </cell>
          <cell r="FF23">
            <v>45.800000000000004</v>
          </cell>
          <cell r="FG23">
            <v>45.800000000000004</v>
          </cell>
          <cell r="FH23">
            <v>69.225000000000009</v>
          </cell>
          <cell r="FI23">
            <v>23.112000000000002</v>
          </cell>
          <cell r="FJ23">
            <v>122.71199999999999</v>
          </cell>
          <cell r="FK23">
            <v>37.213999999999999</v>
          </cell>
          <cell r="FL23">
            <v>10.648000000000001</v>
          </cell>
          <cell r="FM23">
            <v>0</v>
          </cell>
          <cell r="FN23">
            <v>0</v>
          </cell>
          <cell r="FO23">
            <v>0</v>
          </cell>
          <cell r="FP23">
            <v>7.2730000000000006</v>
          </cell>
          <cell r="FQ23">
            <v>0</v>
          </cell>
          <cell r="FR23">
            <v>3.49</v>
          </cell>
          <cell r="FS23">
            <v>6.6580000000000004</v>
          </cell>
          <cell r="FT23">
            <v>5.2370000000000001</v>
          </cell>
          <cell r="FU23">
            <v>1.516</v>
          </cell>
          <cell r="FV23">
            <v>2.3340000000000001</v>
          </cell>
          <cell r="FW23">
            <v>19.25</v>
          </cell>
          <cell r="FX23">
            <v>0</v>
          </cell>
          <cell r="FY23">
            <v>0</v>
          </cell>
        </row>
      </sheetData>
      <sheetData sheetId="1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10.5</v>
          </cell>
          <cell r="CE23">
            <v>0.4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13.069000000000001</v>
          </cell>
          <cell r="FB23">
            <v>0</v>
          </cell>
          <cell r="FC23">
            <v>0.05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7.000000000000001E-3</v>
          </cell>
          <cell r="FL23">
            <v>0</v>
          </cell>
          <cell r="FM23">
            <v>1.9920000000000002</v>
          </cell>
          <cell r="FN23">
            <v>0</v>
          </cell>
          <cell r="FO23">
            <v>2.6000000000000002E-2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113.628</v>
          </cell>
          <cell r="FV23">
            <v>135.27000000000001</v>
          </cell>
          <cell r="FW23">
            <v>130.846</v>
          </cell>
          <cell r="FX23">
            <v>183.87</v>
          </cell>
          <cell r="FY23">
            <v>0</v>
          </cell>
        </row>
      </sheetData>
      <sheetData sheetId="22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2E-3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0.41300000000000003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280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1.4000000000000001</v>
          </cell>
          <cell r="AR23">
            <v>84.2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0.2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3.9000000000000004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67.2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6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20.200000000000003</v>
          </cell>
          <cell r="AG23">
            <v>0</v>
          </cell>
          <cell r="AH23">
            <v>0</v>
          </cell>
          <cell r="AI23">
            <v>0</v>
          </cell>
          <cell r="AJ23">
            <v>70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190</v>
          </cell>
          <cell r="AR23">
            <v>180.4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5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0.1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0.2</v>
          </cell>
          <cell r="BJ23">
            <v>0.1</v>
          </cell>
          <cell r="BK23">
            <v>0.2</v>
          </cell>
          <cell r="BL23">
            <v>0</v>
          </cell>
          <cell r="BM23">
            <v>0.2</v>
          </cell>
          <cell r="BN23">
            <v>0.1</v>
          </cell>
          <cell r="BO23">
            <v>0.2</v>
          </cell>
          <cell r="BP23">
            <v>0.2</v>
          </cell>
          <cell r="BQ23">
            <v>0</v>
          </cell>
          <cell r="BR23">
            <v>0.2</v>
          </cell>
          <cell r="BS23">
            <v>0</v>
          </cell>
          <cell r="BT23">
            <v>0.2</v>
          </cell>
          <cell r="BU23">
            <v>0.30000000000000004</v>
          </cell>
          <cell r="BV23">
            <v>5</v>
          </cell>
          <cell r="BW23">
            <v>0</v>
          </cell>
          <cell r="BX23">
            <v>0</v>
          </cell>
          <cell r="BY23">
            <v>0.2</v>
          </cell>
          <cell r="BZ23">
            <v>0.2</v>
          </cell>
          <cell r="CA23">
            <v>0</v>
          </cell>
          <cell r="CB23">
            <v>0.2</v>
          </cell>
          <cell r="CC23">
            <v>0.2</v>
          </cell>
          <cell r="CD23">
            <v>0</v>
          </cell>
          <cell r="CE23">
            <v>0</v>
          </cell>
          <cell r="CF23">
            <v>5.2</v>
          </cell>
          <cell r="CG23">
            <v>0.2</v>
          </cell>
          <cell r="CH23">
            <v>0</v>
          </cell>
          <cell r="CI23">
            <v>0</v>
          </cell>
          <cell r="CJ23">
            <v>0.2</v>
          </cell>
          <cell r="CK23">
            <v>0</v>
          </cell>
          <cell r="CL23">
            <v>0</v>
          </cell>
          <cell r="CM23">
            <v>0.2</v>
          </cell>
          <cell r="CN23">
            <v>0</v>
          </cell>
          <cell r="CO23">
            <v>0.2</v>
          </cell>
          <cell r="CP23">
            <v>0</v>
          </cell>
          <cell r="CQ23">
            <v>1.8</v>
          </cell>
          <cell r="CR23">
            <v>2.1</v>
          </cell>
          <cell r="CS23">
            <v>1.2000000000000002</v>
          </cell>
          <cell r="CT23">
            <v>0.2</v>
          </cell>
          <cell r="CU23">
            <v>0</v>
          </cell>
          <cell r="CV23">
            <v>2.4000000000000004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0.15600000000000003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1.2E-2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2.1000000000000001E-2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20">
          <cell r="B20">
            <v>619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0.2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0.1</v>
          </cell>
          <cell r="AZ23">
            <v>0.1</v>
          </cell>
          <cell r="BA23">
            <v>0.1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0.1</v>
          </cell>
          <cell r="BG23">
            <v>0.1</v>
          </cell>
          <cell r="BH23">
            <v>0</v>
          </cell>
          <cell r="BI23">
            <v>0.1</v>
          </cell>
          <cell r="BJ23">
            <v>0</v>
          </cell>
          <cell r="BK23">
            <v>0</v>
          </cell>
          <cell r="BL23">
            <v>0.1</v>
          </cell>
          <cell r="BM23">
            <v>0</v>
          </cell>
          <cell r="BN23">
            <v>0</v>
          </cell>
          <cell r="BO23">
            <v>0.1</v>
          </cell>
          <cell r="BP23">
            <v>0</v>
          </cell>
          <cell r="BQ23">
            <v>0.1</v>
          </cell>
          <cell r="BR23">
            <v>0</v>
          </cell>
          <cell r="BS23">
            <v>0.1</v>
          </cell>
          <cell r="BT23">
            <v>0</v>
          </cell>
          <cell r="BU23">
            <v>0.1</v>
          </cell>
          <cell r="BV23">
            <v>0.1</v>
          </cell>
          <cell r="BW23">
            <v>0</v>
          </cell>
          <cell r="BX23">
            <v>0</v>
          </cell>
          <cell r="BY23">
            <v>0.1</v>
          </cell>
          <cell r="BZ23">
            <v>0</v>
          </cell>
          <cell r="CA23">
            <v>0</v>
          </cell>
          <cell r="CB23">
            <v>0.1</v>
          </cell>
          <cell r="CC23">
            <v>0.1</v>
          </cell>
          <cell r="CD23">
            <v>0</v>
          </cell>
          <cell r="CE23">
            <v>0.1</v>
          </cell>
          <cell r="CF23">
            <v>0.1</v>
          </cell>
          <cell r="CG23">
            <v>0</v>
          </cell>
          <cell r="CH23">
            <v>0</v>
          </cell>
          <cell r="CI23">
            <v>0</v>
          </cell>
          <cell r="CJ23">
            <v>0.70000000000000007</v>
          </cell>
          <cell r="CK23">
            <v>0</v>
          </cell>
          <cell r="CL23">
            <v>0</v>
          </cell>
          <cell r="CM23">
            <v>0.1</v>
          </cell>
          <cell r="CN23">
            <v>0.1</v>
          </cell>
          <cell r="CO23">
            <v>0</v>
          </cell>
          <cell r="CP23">
            <v>0</v>
          </cell>
          <cell r="CQ23">
            <v>0.2</v>
          </cell>
          <cell r="CR23">
            <v>0</v>
          </cell>
          <cell r="CS23">
            <v>0</v>
          </cell>
          <cell r="CT23">
            <v>0</v>
          </cell>
          <cell r="CU23">
            <v>0.1</v>
          </cell>
          <cell r="CV23">
            <v>0.1</v>
          </cell>
          <cell r="CW23">
            <v>0</v>
          </cell>
          <cell r="CX23">
            <v>0.5</v>
          </cell>
          <cell r="CY23">
            <v>0</v>
          </cell>
          <cell r="CZ23">
            <v>0.5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0.8</v>
          </cell>
          <cell r="DH23">
            <v>0</v>
          </cell>
          <cell r="DI23">
            <v>0</v>
          </cell>
          <cell r="DJ23">
            <v>0</v>
          </cell>
          <cell r="DK23">
            <v>0.8</v>
          </cell>
          <cell r="DL23">
            <v>0</v>
          </cell>
          <cell r="DM23">
            <v>0</v>
          </cell>
          <cell r="DN23">
            <v>0</v>
          </cell>
          <cell r="DO23">
            <v>0.8</v>
          </cell>
          <cell r="DP23">
            <v>48</v>
          </cell>
          <cell r="DQ23">
            <v>0</v>
          </cell>
          <cell r="DR23">
            <v>2.4E-2</v>
          </cell>
          <cell r="DS23">
            <v>0</v>
          </cell>
          <cell r="DT23">
            <v>7.6000000000000005</v>
          </cell>
          <cell r="DU23">
            <v>0</v>
          </cell>
          <cell r="DV23">
            <v>0.75</v>
          </cell>
          <cell r="DW23">
            <v>7.68</v>
          </cell>
          <cell r="DX23">
            <v>3.0000000000000001E-3</v>
          </cell>
          <cell r="DY23">
            <v>0</v>
          </cell>
          <cell r="DZ23">
            <v>0.65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0.5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1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</row>
        <row r="23">
          <cell r="B23">
            <v>20.8</v>
          </cell>
          <cell r="C23">
            <v>0</v>
          </cell>
          <cell r="D23">
            <v>0</v>
          </cell>
          <cell r="E23">
            <v>2.4000000000000004</v>
          </cell>
          <cell r="F23">
            <v>1.2000000000000002</v>
          </cell>
          <cell r="G23">
            <v>0</v>
          </cell>
          <cell r="H23">
            <v>0</v>
          </cell>
          <cell r="I23">
            <v>19.8</v>
          </cell>
          <cell r="J23">
            <v>61.2</v>
          </cell>
          <cell r="K23">
            <v>20.8</v>
          </cell>
          <cell r="L23">
            <v>121.50000000000003</v>
          </cell>
          <cell r="M23">
            <v>131.5</v>
          </cell>
          <cell r="N23">
            <v>106.9</v>
          </cell>
          <cell r="O23">
            <v>130.69999999999999</v>
          </cell>
          <cell r="P23">
            <v>124.7</v>
          </cell>
          <cell r="Q23">
            <v>55.800000000000004</v>
          </cell>
          <cell r="R23">
            <v>110.60000000000001</v>
          </cell>
          <cell r="S23">
            <v>127.40000000000002</v>
          </cell>
          <cell r="T23">
            <v>109.2</v>
          </cell>
          <cell r="U23">
            <v>127.4</v>
          </cell>
          <cell r="V23">
            <v>72.800000000000011</v>
          </cell>
          <cell r="W23">
            <v>128.70000000000002</v>
          </cell>
          <cell r="X23">
            <v>150.10000000000002</v>
          </cell>
          <cell r="Y23">
            <v>53.5</v>
          </cell>
          <cell r="Z23">
            <v>106.89999999999999</v>
          </cell>
          <cell r="AA23">
            <v>110.19999999999999</v>
          </cell>
          <cell r="AB23">
            <v>124.7</v>
          </cell>
          <cell r="AC23">
            <v>68.599999999999994</v>
          </cell>
          <cell r="AD23">
            <v>89.600000000000009</v>
          </cell>
          <cell r="AE23">
            <v>55.6</v>
          </cell>
          <cell r="AF23">
            <v>142.80000000000001</v>
          </cell>
          <cell r="AG23">
            <v>107.9</v>
          </cell>
          <cell r="AH23">
            <v>134.80000000000001</v>
          </cell>
          <cell r="AI23">
            <v>87.700000000000017</v>
          </cell>
          <cell r="AJ23">
            <v>145.80000000000001</v>
          </cell>
          <cell r="AK23">
            <v>145.90000000000003</v>
          </cell>
          <cell r="AL23">
            <v>72.7</v>
          </cell>
          <cell r="AM23">
            <v>240.90000000000003</v>
          </cell>
          <cell r="AN23">
            <v>89.4</v>
          </cell>
          <cell r="AO23">
            <v>137.70000000000002</v>
          </cell>
          <cell r="AP23">
            <v>112.60000000000001</v>
          </cell>
          <cell r="AQ23">
            <v>107.2</v>
          </cell>
          <cell r="AR23">
            <v>78.2</v>
          </cell>
          <cell r="AS23">
            <v>106.90000000000002</v>
          </cell>
          <cell r="AT23">
            <v>142.70000000000002</v>
          </cell>
          <cell r="AU23">
            <v>92.8</v>
          </cell>
          <cell r="AV23">
            <v>201</v>
          </cell>
          <cell r="AW23">
            <v>91.5</v>
          </cell>
          <cell r="AX23">
            <v>159.10000000000002</v>
          </cell>
          <cell r="AY23">
            <v>173</v>
          </cell>
          <cell r="AZ23">
            <v>89.100000000000009</v>
          </cell>
          <cell r="BA23">
            <v>153.4</v>
          </cell>
          <cell r="BB23">
            <v>143.5</v>
          </cell>
          <cell r="BC23">
            <v>117.8</v>
          </cell>
          <cell r="BD23">
            <v>232.50000000000003</v>
          </cell>
          <cell r="BE23">
            <v>124.7</v>
          </cell>
          <cell r="BF23">
            <v>71.600000000000023</v>
          </cell>
          <cell r="BG23">
            <v>160.6</v>
          </cell>
          <cell r="BH23">
            <v>462.50000000000006</v>
          </cell>
          <cell r="BI23">
            <v>358.70000000000005</v>
          </cell>
          <cell r="BJ23">
            <v>503.90000000000003</v>
          </cell>
          <cell r="BK23">
            <v>295.7</v>
          </cell>
          <cell r="BL23">
            <v>71.300000000000011</v>
          </cell>
          <cell r="BM23">
            <v>151</v>
          </cell>
          <cell r="BN23">
            <v>75.3</v>
          </cell>
          <cell r="BO23">
            <v>89.100000000000009</v>
          </cell>
          <cell r="BP23">
            <v>92.9</v>
          </cell>
          <cell r="BQ23">
            <v>91.600000000000009</v>
          </cell>
          <cell r="BR23">
            <v>45.5</v>
          </cell>
          <cell r="BS23">
            <v>178.10000000000002</v>
          </cell>
          <cell r="BT23">
            <v>87.2</v>
          </cell>
          <cell r="BU23">
            <v>178.5</v>
          </cell>
          <cell r="BV23">
            <v>71.3</v>
          </cell>
          <cell r="BW23">
            <v>71.3</v>
          </cell>
          <cell r="BX23">
            <v>195.5</v>
          </cell>
          <cell r="BY23">
            <v>92.7</v>
          </cell>
          <cell r="BZ23">
            <v>70.3</v>
          </cell>
          <cell r="CA23">
            <v>17.8</v>
          </cell>
          <cell r="CB23">
            <v>71.3</v>
          </cell>
          <cell r="CC23">
            <v>126.29999999999998</v>
          </cell>
          <cell r="CD23">
            <v>153.89999999999998</v>
          </cell>
          <cell r="CE23">
            <v>258.5</v>
          </cell>
          <cell r="CF23">
            <v>72.8</v>
          </cell>
          <cell r="CG23">
            <v>71.600000000000023</v>
          </cell>
          <cell r="CH23">
            <v>35.600000000000023</v>
          </cell>
          <cell r="CI23">
            <v>55.5</v>
          </cell>
          <cell r="CJ23">
            <v>35.6</v>
          </cell>
          <cell r="CK23">
            <v>53.6</v>
          </cell>
          <cell r="CL23">
            <v>77.5</v>
          </cell>
          <cell r="CM23">
            <v>54</v>
          </cell>
          <cell r="CN23">
            <v>35.599999999999994</v>
          </cell>
          <cell r="CO23">
            <v>53.5</v>
          </cell>
          <cell r="CP23">
            <v>61.600000000000023</v>
          </cell>
          <cell r="CQ23">
            <v>62</v>
          </cell>
          <cell r="CR23">
            <v>60.400000000000006</v>
          </cell>
          <cell r="CS23">
            <v>72.7</v>
          </cell>
          <cell r="CT23">
            <v>35.6</v>
          </cell>
          <cell r="CU23">
            <v>35.6</v>
          </cell>
          <cell r="CV23">
            <v>71.2</v>
          </cell>
          <cell r="CW23">
            <v>35.6</v>
          </cell>
          <cell r="CX23">
            <v>55.900000000000006</v>
          </cell>
          <cell r="CY23">
            <v>15.100000000000001</v>
          </cell>
          <cell r="CZ23">
            <v>35.6</v>
          </cell>
          <cell r="DA23">
            <v>20.8</v>
          </cell>
          <cell r="DB23">
            <v>57.300000000000011</v>
          </cell>
          <cell r="DC23">
            <v>37.100000000000023</v>
          </cell>
          <cell r="DD23">
            <v>55.5</v>
          </cell>
          <cell r="DE23">
            <v>55.900000000000006</v>
          </cell>
          <cell r="DF23">
            <v>67.5</v>
          </cell>
          <cell r="DG23">
            <v>21.6</v>
          </cell>
          <cell r="DH23">
            <v>38.300000000000004</v>
          </cell>
          <cell r="DI23">
            <v>79</v>
          </cell>
          <cell r="DJ23">
            <v>91.5</v>
          </cell>
          <cell r="DK23">
            <v>40.599999999999994</v>
          </cell>
          <cell r="DL23">
            <v>54.400000000000006</v>
          </cell>
          <cell r="DM23">
            <v>39.599999999999966</v>
          </cell>
          <cell r="DN23">
            <v>169.59999999999997</v>
          </cell>
          <cell r="DO23">
            <v>167.60000000000002</v>
          </cell>
          <cell r="DP23">
            <v>109.5</v>
          </cell>
          <cell r="DQ23">
            <v>53.5</v>
          </cell>
          <cell r="DR23">
            <v>92.342999999999847</v>
          </cell>
          <cell r="DS23">
            <v>72.522999999999882</v>
          </cell>
          <cell r="DT23">
            <v>40.572999999999958</v>
          </cell>
          <cell r="DU23">
            <v>43.640999999999941</v>
          </cell>
          <cell r="DV23">
            <v>55.448000000000192</v>
          </cell>
          <cell r="DW23">
            <v>163.70200000000028</v>
          </cell>
          <cell r="DX23">
            <v>57.424000000000035</v>
          </cell>
          <cell r="DY23">
            <v>181.97300000000018</v>
          </cell>
          <cell r="DZ23">
            <v>165.63699999999983</v>
          </cell>
          <cell r="EA23">
            <v>90.972000000000293</v>
          </cell>
          <cell r="EB23">
            <v>75.240000000000009</v>
          </cell>
          <cell r="EC23">
            <v>114.53999999999998</v>
          </cell>
          <cell r="ED23">
            <v>73.619999999999976</v>
          </cell>
          <cell r="EE23">
            <v>73.259999999999991</v>
          </cell>
          <cell r="EF23">
            <v>61.880000000000024</v>
          </cell>
          <cell r="EG23">
            <v>52.740000000000016</v>
          </cell>
          <cell r="EH23">
            <v>19.8</v>
          </cell>
          <cell r="EI23">
            <v>57.425999999999988</v>
          </cell>
          <cell r="EJ23">
            <v>183.44000000000003</v>
          </cell>
          <cell r="EK23">
            <v>214.32</v>
          </cell>
          <cell r="EL23">
            <v>71.279999999999973</v>
          </cell>
          <cell r="EM23">
            <v>55.439999999999941</v>
          </cell>
          <cell r="EN23">
            <v>75.239999999999981</v>
          </cell>
          <cell r="EO23">
            <v>73.259999999999991</v>
          </cell>
          <cell r="EP23">
            <v>76.640000000000015</v>
          </cell>
          <cell r="EQ23">
            <v>37.646000000000051</v>
          </cell>
          <cell r="ER23">
            <v>37.624999999999943</v>
          </cell>
          <cell r="ES23">
            <v>37.620000000000005</v>
          </cell>
          <cell r="ET23">
            <v>75.239999999999966</v>
          </cell>
          <cell r="EU23">
            <v>73.260000000000048</v>
          </cell>
          <cell r="EV23">
            <v>64.130999999999972</v>
          </cell>
          <cell r="EW23">
            <v>97.602000000000046</v>
          </cell>
          <cell r="EX23">
            <v>106.68899999999984</v>
          </cell>
          <cell r="EY23">
            <v>97.596999999999866</v>
          </cell>
          <cell r="EZ23">
            <v>97.096000000000004</v>
          </cell>
          <cell r="FA23">
            <v>59.835000000000022</v>
          </cell>
          <cell r="FB23">
            <v>92.639000000000067</v>
          </cell>
          <cell r="FC23">
            <v>75.240000000000009</v>
          </cell>
          <cell r="FD23">
            <v>99.013000000000062</v>
          </cell>
          <cell r="FE23">
            <v>124.78800000000003</v>
          </cell>
          <cell r="FF23">
            <v>172.04399999999993</v>
          </cell>
          <cell r="FG23">
            <v>106.48800000000006</v>
          </cell>
          <cell r="FH23">
            <v>95.989000000000047</v>
          </cell>
          <cell r="FI23">
            <v>79.242999999999981</v>
          </cell>
          <cell r="FJ23">
            <v>76.567000000000007</v>
          </cell>
          <cell r="FK23">
            <v>95.547999999999945</v>
          </cell>
          <cell r="FL23">
            <v>110.822</v>
          </cell>
          <cell r="FM23">
            <v>55.44</v>
          </cell>
          <cell r="FN23">
            <v>116.33800000000001</v>
          </cell>
          <cell r="FO23">
            <v>54.809000000000005</v>
          </cell>
          <cell r="FP23">
            <v>59.433</v>
          </cell>
          <cell r="FQ23">
            <v>95.890999999999991</v>
          </cell>
          <cell r="FR23">
            <v>79.760999999999996</v>
          </cell>
          <cell r="FS23">
            <v>57.538000000000011</v>
          </cell>
          <cell r="FT23">
            <v>113.869</v>
          </cell>
          <cell r="FU23">
            <v>73.567999999999998</v>
          </cell>
          <cell r="FV23">
            <v>105.84699999999998</v>
          </cell>
          <cell r="FW23">
            <v>93.372</v>
          </cell>
          <cell r="FX23">
            <v>94.805000000000007</v>
          </cell>
          <cell r="FY23">
            <v>77.87</v>
          </cell>
        </row>
      </sheetData>
      <sheetData sheetId="1">
        <row r="20">
          <cell r="B20">
            <v>18159.8</v>
          </cell>
        </row>
        <row r="23">
          <cell r="B23">
            <v>3490.7000000000007</v>
          </cell>
          <cell r="C23">
            <v>3275.1000000000004</v>
          </cell>
          <cell r="D23">
            <v>5162.2</v>
          </cell>
          <cell r="E23">
            <v>6927.5</v>
          </cell>
          <cell r="F23">
            <v>8440.8999999999978</v>
          </cell>
          <cell r="G23">
            <v>7103.5</v>
          </cell>
          <cell r="H23">
            <v>6844.2000000000007</v>
          </cell>
          <cell r="I23">
            <v>5207.8999999999996</v>
          </cell>
          <cell r="J23">
            <v>6406.7000000000007</v>
          </cell>
          <cell r="K23">
            <v>10091.700000000001</v>
          </cell>
          <cell r="L23">
            <v>5608</v>
          </cell>
          <cell r="M23">
            <v>5091.1000000000004</v>
          </cell>
          <cell r="N23">
            <v>20312.500000000004</v>
          </cell>
          <cell r="O23">
            <v>25450.300000000003</v>
          </cell>
          <cell r="P23">
            <v>25934</v>
          </cell>
          <cell r="Q23">
            <v>104345.70000000001</v>
          </cell>
          <cell r="R23">
            <v>118264.9</v>
          </cell>
          <cell r="S23">
            <v>104749.50000000001</v>
          </cell>
          <cell r="T23">
            <v>117232.59999999999</v>
          </cell>
          <cell r="U23">
            <v>95247.700000000012</v>
          </cell>
          <cell r="V23">
            <v>106366.6</v>
          </cell>
          <cell r="W23">
            <v>88281.000000000015</v>
          </cell>
          <cell r="X23">
            <v>27358.600000000002</v>
          </cell>
          <cell r="Y23">
            <v>18129.400000000005</v>
          </cell>
          <cell r="Z23">
            <v>18126.7</v>
          </cell>
          <cell r="AA23">
            <v>22284</v>
          </cell>
          <cell r="AB23">
            <v>39828.200000000004</v>
          </cell>
          <cell r="AC23">
            <v>13321.5</v>
          </cell>
          <cell r="AD23">
            <v>26720.6</v>
          </cell>
          <cell r="AE23">
            <v>21151.600000000002</v>
          </cell>
          <cell r="AF23">
            <v>21560.3</v>
          </cell>
          <cell r="AG23">
            <v>18088.099999999999</v>
          </cell>
          <cell r="AH23">
            <v>28454</v>
          </cell>
          <cell r="AI23">
            <v>31172.6</v>
          </cell>
          <cell r="AJ23">
            <v>26126.600000000006</v>
          </cell>
          <cell r="AK23">
            <v>19383.000000000004</v>
          </cell>
          <cell r="AL23">
            <v>7526.2000000000007</v>
          </cell>
          <cell r="AM23">
            <v>6289</v>
          </cell>
          <cell r="AN23">
            <v>7200.5999999999985</v>
          </cell>
          <cell r="AO23">
            <v>8317.3000000000029</v>
          </cell>
          <cell r="AP23">
            <v>8158.6000000000058</v>
          </cell>
          <cell r="AQ23">
            <v>9772.6999999999971</v>
          </cell>
          <cell r="AR23">
            <v>8681.1999999999971</v>
          </cell>
          <cell r="AS23">
            <v>9407.2999999999956</v>
          </cell>
          <cell r="AT23">
            <v>12573.400000000001</v>
          </cell>
          <cell r="AU23">
            <v>12795.599999999999</v>
          </cell>
          <cell r="AV23">
            <v>10076.700000000004</v>
          </cell>
          <cell r="AW23">
            <v>5460.2000000000044</v>
          </cell>
          <cell r="AX23">
            <v>5449.8999999999978</v>
          </cell>
          <cell r="AY23">
            <v>5740.4000000000015</v>
          </cell>
          <cell r="AZ23">
            <v>7852.4000000000015</v>
          </cell>
          <cell r="BA23">
            <v>7841.5</v>
          </cell>
          <cell r="BB23">
            <v>8663.2000000000044</v>
          </cell>
          <cell r="BC23">
            <v>7486.5</v>
          </cell>
          <cell r="BD23">
            <v>9977.4000000000015</v>
          </cell>
          <cell r="BE23">
            <v>9489.6999999999971</v>
          </cell>
          <cell r="BF23">
            <v>12506.900000000001</v>
          </cell>
          <cell r="BG23">
            <v>10967.799999999996</v>
          </cell>
          <cell r="BH23">
            <v>9411.2000000000044</v>
          </cell>
          <cell r="BI23">
            <v>6494.1999999999971</v>
          </cell>
          <cell r="BJ23">
            <v>5456.3999999999978</v>
          </cell>
          <cell r="BK23">
            <v>3809.7999999999993</v>
          </cell>
          <cell r="BL23">
            <v>5285.7999999999993</v>
          </cell>
          <cell r="BM23">
            <v>4685</v>
          </cell>
          <cell r="BN23">
            <v>6146.5999999999985</v>
          </cell>
          <cell r="BO23">
            <v>8035.8000000000029</v>
          </cell>
          <cell r="BP23">
            <v>6760.5999999999985</v>
          </cell>
          <cell r="BQ23">
            <v>7049</v>
          </cell>
          <cell r="BR23">
            <v>9694.5</v>
          </cell>
          <cell r="BS23">
            <v>9768.9000000000015</v>
          </cell>
          <cell r="BT23">
            <v>7484.7999999999993</v>
          </cell>
          <cell r="BU23">
            <v>4916.2000000000007</v>
          </cell>
          <cell r="BV23">
            <v>5137.5999999999985</v>
          </cell>
          <cell r="BW23">
            <v>4233.2000000000007</v>
          </cell>
          <cell r="BX23">
            <v>4833.3999999999978</v>
          </cell>
          <cell r="BY23">
            <v>5388.5</v>
          </cell>
          <cell r="BZ23">
            <v>6127.3000000000029</v>
          </cell>
          <cell r="CA23">
            <v>6441.2000000000007</v>
          </cell>
          <cell r="CB23">
            <v>5339</v>
          </cell>
          <cell r="CC23">
            <v>5970.3999999999978</v>
          </cell>
          <cell r="CD23">
            <v>6803.9999999999964</v>
          </cell>
          <cell r="CE23">
            <v>6744.5</v>
          </cell>
          <cell r="CF23">
            <v>6563.3999999999978</v>
          </cell>
          <cell r="CG23">
            <v>2832</v>
          </cell>
          <cell r="CH23">
            <v>2514.5</v>
          </cell>
          <cell r="CI23">
            <v>2685.7000000000007</v>
          </cell>
          <cell r="CJ23">
            <v>2075.2000000000007</v>
          </cell>
          <cell r="CK23">
            <v>2443.5</v>
          </cell>
          <cell r="CL23">
            <v>5697.0999999999985</v>
          </cell>
          <cell r="CM23">
            <v>2021.3000000000011</v>
          </cell>
          <cell r="CN23">
            <v>2193.7000000000007</v>
          </cell>
          <cell r="CO23">
            <v>2411.2999999999993</v>
          </cell>
          <cell r="CP23">
            <v>3072.6000000000004</v>
          </cell>
          <cell r="CQ23">
            <v>4291.2000000000007</v>
          </cell>
          <cell r="CR23">
            <v>3937.6000000000022</v>
          </cell>
          <cell r="CS23">
            <v>3427.3000000000011</v>
          </cell>
          <cell r="CT23">
            <v>3541.4999999999982</v>
          </cell>
          <cell r="CU23">
            <v>3324.3999999999996</v>
          </cell>
          <cell r="CV23">
            <v>2876.2000000000007</v>
          </cell>
          <cell r="CW23">
            <v>2492.6000000000004</v>
          </cell>
          <cell r="CX23">
            <v>3750.6999999999989</v>
          </cell>
          <cell r="CY23">
            <v>3634.1999999999989</v>
          </cell>
          <cell r="CZ23">
            <v>3316.3999999999996</v>
          </cell>
          <cell r="DA23">
            <v>5384.9</v>
          </cell>
          <cell r="DB23">
            <v>3947.7000000000007</v>
          </cell>
          <cell r="DC23">
            <v>5073.1999999999989</v>
          </cell>
          <cell r="DD23">
            <v>4142.7000000000007</v>
          </cell>
          <cell r="DE23">
            <v>1518.2000000000007</v>
          </cell>
          <cell r="DF23">
            <v>2420.5</v>
          </cell>
          <cell r="DG23">
            <v>1846.8999999999996</v>
          </cell>
          <cell r="DH23">
            <v>2697.6999999999989</v>
          </cell>
          <cell r="DI23">
            <v>2059.7999999999993</v>
          </cell>
          <cell r="DJ23">
            <v>2297.2000000000007</v>
          </cell>
          <cell r="DK23">
            <v>2093.1999999999989</v>
          </cell>
          <cell r="DL23">
            <v>2978.7999999999993</v>
          </cell>
          <cell r="DM23">
            <v>3065.3999999999996</v>
          </cell>
          <cell r="DN23">
            <v>3603.5</v>
          </cell>
          <cell r="DO23">
            <v>3113.5</v>
          </cell>
          <cell r="DP23">
            <v>3055.2000000000007</v>
          </cell>
          <cell r="DQ23">
            <v>2154.5999999999985</v>
          </cell>
          <cell r="DR23">
            <v>2249.9249999999993</v>
          </cell>
          <cell r="DS23">
            <v>2029.7040000000015</v>
          </cell>
          <cell r="DT23">
            <v>2490.989999999998</v>
          </cell>
          <cell r="DU23">
            <v>2366.5590000000011</v>
          </cell>
          <cell r="DV23">
            <v>3351.596000000005</v>
          </cell>
          <cell r="DW23">
            <v>2834.2799999999988</v>
          </cell>
          <cell r="DX23">
            <v>2177.3849999999948</v>
          </cell>
          <cell r="DY23">
            <v>2045.8690000000024</v>
          </cell>
          <cell r="DZ23">
            <v>3200.2989999999991</v>
          </cell>
          <cell r="EA23">
            <v>4376.4930000000022</v>
          </cell>
          <cell r="EB23">
            <v>3192.0010000000038</v>
          </cell>
          <cell r="EC23">
            <v>2651.6749999999956</v>
          </cell>
          <cell r="ED23">
            <v>3260.9220000000023</v>
          </cell>
          <cell r="EE23">
            <v>2374.8179999999993</v>
          </cell>
          <cell r="EF23">
            <v>2149.020999999997</v>
          </cell>
          <cell r="EG23">
            <v>2969.0039999999935</v>
          </cell>
          <cell r="EH23">
            <v>3712.7289999999994</v>
          </cell>
          <cell r="EI23">
            <v>3371.1560000000027</v>
          </cell>
          <cell r="EJ23">
            <v>3375.4320000000007</v>
          </cell>
          <cell r="EK23">
            <v>2993.4990000000034</v>
          </cell>
          <cell r="EL23">
            <v>3113.3020000000033</v>
          </cell>
          <cell r="EM23">
            <v>3231.8569999999963</v>
          </cell>
          <cell r="EN23">
            <v>2352.773000000001</v>
          </cell>
          <cell r="EO23">
            <v>1023.2869999999966</v>
          </cell>
          <cell r="EP23">
            <v>1444.0120000000024</v>
          </cell>
          <cell r="EQ23">
            <v>1266.0570000000007</v>
          </cell>
          <cell r="ER23">
            <v>1933.910000000018</v>
          </cell>
          <cell r="ES23">
            <v>2323.5210000000079</v>
          </cell>
          <cell r="ET23">
            <v>3028.5999999999985</v>
          </cell>
          <cell r="EU23">
            <v>2686.9429999999993</v>
          </cell>
          <cell r="EV23">
            <v>3215.5820000000022</v>
          </cell>
          <cell r="EW23">
            <v>4285.0769999999975</v>
          </cell>
          <cell r="EX23">
            <v>3952.487000000001</v>
          </cell>
          <cell r="EY23">
            <v>5069.8739999999998</v>
          </cell>
          <cell r="EZ23">
            <v>3660.2069999999985</v>
          </cell>
          <cell r="FA23">
            <v>1388.0519999999997</v>
          </cell>
          <cell r="FB23">
            <v>1653.2850000000017</v>
          </cell>
          <cell r="FC23">
            <v>1576.9359999999997</v>
          </cell>
          <cell r="FD23">
            <v>2337.5690000000031</v>
          </cell>
          <cell r="FE23">
            <v>1894.6760000000031</v>
          </cell>
          <cell r="FF23">
            <v>2321.8969999999972</v>
          </cell>
          <cell r="FG23">
            <v>2026.974000000002</v>
          </cell>
          <cell r="FH23">
            <v>1952.7549999999974</v>
          </cell>
          <cell r="FI23">
            <v>2427.4660000000003</v>
          </cell>
          <cell r="FJ23">
            <v>2364.9799999999996</v>
          </cell>
          <cell r="FK23">
            <v>2368.2360000000008</v>
          </cell>
          <cell r="FL23">
            <v>1622.1150000000034</v>
          </cell>
          <cell r="FM23">
            <v>966.61499999999978</v>
          </cell>
          <cell r="FN23">
            <v>1320.5669999999991</v>
          </cell>
          <cell r="FO23">
            <v>889.90400000000045</v>
          </cell>
          <cell r="FP23">
            <v>954.53099999999904</v>
          </cell>
          <cell r="FQ23">
            <v>1454.1259999999984</v>
          </cell>
          <cell r="FR23">
            <v>1415.5570000000007</v>
          </cell>
          <cell r="FS23">
            <v>1343.2039999999997</v>
          </cell>
          <cell r="FT23">
            <v>1302.5550000000003</v>
          </cell>
          <cell r="FU23">
            <v>1409.5850000000009</v>
          </cell>
          <cell r="FV23">
            <v>1692.512999999999</v>
          </cell>
          <cell r="FW23">
            <v>1301.0299999999997</v>
          </cell>
          <cell r="FX23">
            <v>696.69999999999982</v>
          </cell>
          <cell r="FY23">
            <v>0</v>
          </cell>
        </row>
      </sheetData>
      <sheetData sheetId="2">
        <row r="20">
          <cell r="B20">
            <v>0</v>
          </cell>
        </row>
        <row r="23">
          <cell r="B23">
            <v>66.900000000000091</v>
          </cell>
          <cell r="C23">
            <v>178.59999999999991</v>
          </cell>
          <cell r="D23">
            <v>156.20000000000002</v>
          </cell>
          <cell r="E23">
            <v>394.30000000000018</v>
          </cell>
          <cell r="F23">
            <v>979.3</v>
          </cell>
          <cell r="G23">
            <v>528.5</v>
          </cell>
          <cell r="H23">
            <v>368.39999999999964</v>
          </cell>
          <cell r="I23">
            <v>367</v>
          </cell>
          <cell r="J23">
            <v>520.10000000000036</v>
          </cell>
          <cell r="K23">
            <v>632.29999999999927</v>
          </cell>
          <cell r="L23">
            <v>468.80000000000018</v>
          </cell>
          <cell r="M23">
            <v>327.5</v>
          </cell>
          <cell r="N23">
            <v>15092.9</v>
          </cell>
          <cell r="O23">
            <v>19496.200000000004</v>
          </cell>
          <cell r="P23">
            <v>19958.400000000001</v>
          </cell>
          <cell r="Q23">
            <v>97437.1</v>
          </cell>
          <cell r="R23">
            <v>109569.20000000001</v>
          </cell>
          <cell r="S23">
            <v>98803.300000000017</v>
          </cell>
          <cell r="T23">
            <v>111102.8</v>
          </cell>
          <cell r="U23">
            <v>87352.3</v>
          </cell>
          <cell r="V23">
            <v>99149.500000000015</v>
          </cell>
          <cell r="W23">
            <v>81700.600000000006</v>
          </cell>
          <cell r="X23">
            <v>20722.700000000004</v>
          </cell>
          <cell r="Y23">
            <v>13827.300000000001</v>
          </cell>
          <cell r="Z23">
            <v>13668.2</v>
          </cell>
          <cell r="AA23">
            <v>16896.2</v>
          </cell>
          <cell r="AB23">
            <v>34975.300000000003</v>
          </cell>
          <cell r="AC23">
            <v>8952.9</v>
          </cell>
          <cell r="AD23">
            <v>19173.7</v>
          </cell>
          <cell r="AE23">
            <v>14065.400000000001</v>
          </cell>
          <cell r="AF23">
            <v>14007.3</v>
          </cell>
          <cell r="AG23">
            <v>11699.100000000002</v>
          </cell>
          <cell r="AH23">
            <v>19036.400000000001</v>
          </cell>
          <cell r="AI23">
            <v>21336.400000000001</v>
          </cell>
          <cell r="AJ23">
            <v>17924.8</v>
          </cell>
          <cell r="AK23">
            <v>13809</v>
          </cell>
          <cell r="AL23">
            <v>1015.1999999999989</v>
          </cell>
          <cell r="AM23">
            <v>926.10000000000036</v>
          </cell>
          <cell r="AN23">
            <v>1150.5</v>
          </cell>
          <cell r="AO23">
            <v>2322.9000000000015</v>
          </cell>
          <cell r="AP23">
            <v>2599.5999999999985</v>
          </cell>
          <cell r="AQ23">
            <v>2065.3999999999978</v>
          </cell>
          <cell r="AR23">
            <v>1674</v>
          </cell>
          <cell r="AS23">
            <v>1915.7999999999993</v>
          </cell>
          <cell r="AT23">
            <v>4388.3999999999978</v>
          </cell>
          <cell r="AU23">
            <v>3155.8000000000029</v>
          </cell>
          <cell r="AV23">
            <v>2525.9000000000015</v>
          </cell>
          <cell r="AW23">
            <v>654.19999999999891</v>
          </cell>
          <cell r="AX23">
            <v>646.20000000000073</v>
          </cell>
          <cell r="AY23">
            <v>1511.1000000000004</v>
          </cell>
          <cell r="AZ23">
            <v>3034.1000000000004</v>
          </cell>
          <cell r="BA23">
            <v>2724.2999999999993</v>
          </cell>
          <cell r="BB23">
            <v>2975.7000000000007</v>
          </cell>
          <cell r="BC23">
            <v>1099</v>
          </cell>
          <cell r="BD23">
            <v>2588.1000000000022</v>
          </cell>
          <cell r="BE23">
            <v>2900.8999999999996</v>
          </cell>
          <cell r="BF23">
            <v>4008.7000000000007</v>
          </cell>
          <cell r="BG23">
            <v>3913.7999999999993</v>
          </cell>
          <cell r="BH23">
            <v>3583.7000000000007</v>
          </cell>
          <cell r="BI23">
            <v>2587.5000000000018</v>
          </cell>
          <cell r="BJ23">
            <v>617.39999999999964</v>
          </cell>
          <cell r="BK23">
            <v>546.39999999999964</v>
          </cell>
          <cell r="BL23">
            <v>805.30000000000109</v>
          </cell>
          <cell r="BM23">
            <v>997.89999999999782</v>
          </cell>
          <cell r="BN23">
            <v>850.89999999999964</v>
          </cell>
          <cell r="BO23">
            <v>1425.1000000000004</v>
          </cell>
          <cell r="BP23">
            <v>1057.4000000000015</v>
          </cell>
          <cell r="BQ23">
            <v>900</v>
          </cell>
          <cell r="BR23">
            <v>1467</v>
          </cell>
          <cell r="BS23">
            <v>1902</v>
          </cell>
          <cell r="BT23">
            <v>1223</v>
          </cell>
          <cell r="BU23">
            <v>597</v>
          </cell>
          <cell r="BV23">
            <v>495.5</v>
          </cell>
          <cell r="BW23">
            <v>357.20000000000073</v>
          </cell>
          <cell r="BX23">
            <v>979.60000000000036</v>
          </cell>
          <cell r="BY23">
            <v>775.5</v>
          </cell>
          <cell r="BZ23">
            <v>1112.3999999999996</v>
          </cell>
          <cell r="CA23">
            <v>942</v>
          </cell>
          <cell r="CB23">
            <v>559.70000000000073</v>
          </cell>
          <cell r="CC23">
            <v>753.5</v>
          </cell>
          <cell r="CD23">
            <v>1149.7999999999993</v>
          </cell>
          <cell r="CE23">
            <v>1092.8999999999996</v>
          </cell>
          <cell r="CF23">
            <v>1609.1000000000004</v>
          </cell>
          <cell r="CG23">
            <v>561.79999999999927</v>
          </cell>
          <cell r="CH23">
            <v>388.19999999999982</v>
          </cell>
          <cell r="CI23">
            <v>313.30000000000018</v>
          </cell>
          <cell r="CJ23">
            <v>386.79999999999927</v>
          </cell>
          <cell r="CK23">
            <v>474.19999999999982</v>
          </cell>
          <cell r="CL23">
            <v>567.60000000000036</v>
          </cell>
          <cell r="CM23">
            <v>273.40000000000009</v>
          </cell>
          <cell r="CN23">
            <v>225.19999999999982</v>
          </cell>
          <cell r="CO23">
            <v>82.800000000000182</v>
          </cell>
          <cell r="CP23">
            <v>533</v>
          </cell>
          <cell r="CQ23">
            <v>814.39999999999964</v>
          </cell>
          <cell r="CR23">
            <v>1001.1999999999989</v>
          </cell>
          <cell r="CS23">
            <v>492.90000000000055</v>
          </cell>
          <cell r="CT23">
            <v>324.39999999999964</v>
          </cell>
          <cell r="CU23">
            <v>179.89999999999964</v>
          </cell>
          <cell r="CV23">
            <v>201.89999999999964</v>
          </cell>
          <cell r="CW23">
            <v>354.69999999999982</v>
          </cell>
          <cell r="CX23">
            <v>465</v>
          </cell>
          <cell r="CY23">
            <v>421.39999999999964</v>
          </cell>
          <cell r="CZ23">
            <v>536.80000000000018</v>
          </cell>
          <cell r="DA23">
            <v>509.20000000000073</v>
          </cell>
          <cell r="DB23">
            <v>507.59999999999945</v>
          </cell>
          <cell r="DC23">
            <v>332.10000000000036</v>
          </cell>
          <cell r="DD23">
            <v>68.200000000000728</v>
          </cell>
          <cell r="DE23">
            <v>89.199999999999818</v>
          </cell>
          <cell r="DF23">
            <v>221.30000000000018</v>
          </cell>
          <cell r="DG23">
            <v>67.199999999998909</v>
          </cell>
          <cell r="DH23">
            <v>134.30000000000018</v>
          </cell>
          <cell r="DI23">
            <v>110.39999999999964</v>
          </cell>
          <cell r="DJ23">
            <v>243.80000000000109</v>
          </cell>
          <cell r="DK23">
            <v>243.79999999999927</v>
          </cell>
          <cell r="DL23">
            <v>221.79999999999927</v>
          </cell>
          <cell r="DM23">
            <v>250.29999999999927</v>
          </cell>
          <cell r="DN23">
            <v>289</v>
          </cell>
          <cell r="DO23">
            <v>288.5</v>
          </cell>
          <cell r="DP23">
            <v>287</v>
          </cell>
          <cell r="DQ23">
            <v>242.79999999999927</v>
          </cell>
          <cell r="DR23">
            <v>341.44000000000051</v>
          </cell>
          <cell r="DS23">
            <v>272.05999999999995</v>
          </cell>
          <cell r="DT23">
            <v>115</v>
          </cell>
          <cell r="DU23">
            <v>618.47999999999956</v>
          </cell>
          <cell r="DV23">
            <v>1655.3400000000001</v>
          </cell>
          <cell r="DW23">
            <v>1296.260000000002</v>
          </cell>
          <cell r="DX23">
            <v>574.76000000000022</v>
          </cell>
          <cell r="DY23">
            <v>248.03999999999905</v>
          </cell>
          <cell r="DZ23">
            <v>700.32000000000153</v>
          </cell>
          <cell r="EA23">
            <v>1296.8799999999992</v>
          </cell>
          <cell r="EB23">
            <v>591.28000000000065</v>
          </cell>
          <cell r="EC23">
            <v>355.66000000000076</v>
          </cell>
          <cell r="ED23">
            <v>849.81999999999971</v>
          </cell>
          <cell r="EE23">
            <v>354.38000000000011</v>
          </cell>
          <cell r="EF23">
            <v>322.46000000000004</v>
          </cell>
          <cell r="EG23">
            <v>748.15999999999985</v>
          </cell>
          <cell r="EH23">
            <v>1570.0600000000013</v>
          </cell>
          <cell r="EI23">
            <v>1172.0799999999981</v>
          </cell>
          <cell r="EJ23">
            <v>1126.5400000000009</v>
          </cell>
          <cell r="EK23">
            <v>1203.4200000000019</v>
          </cell>
          <cell r="EL23">
            <v>1174.8000000000011</v>
          </cell>
          <cell r="EM23">
            <v>1633.5200000000004</v>
          </cell>
          <cell r="EN23">
            <v>948.88000000000102</v>
          </cell>
          <cell r="EO23">
            <v>295.15999999999985</v>
          </cell>
          <cell r="EP23">
            <v>423.1160000000018</v>
          </cell>
          <cell r="EQ23">
            <v>338.5619999999999</v>
          </cell>
          <cell r="ER23">
            <v>279.99600000000646</v>
          </cell>
          <cell r="ES23">
            <v>566.64399999999296</v>
          </cell>
          <cell r="ET23">
            <v>512.83600000000115</v>
          </cell>
          <cell r="EU23">
            <v>379.29399999999987</v>
          </cell>
          <cell r="EV23">
            <v>192.8739999999998</v>
          </cell>
          <cell r="EW23">
            <v>347.253999999999</v>
          </cell>
          <cell r="EX23">
            <v>309.51799999999821</v>
          </cell>
          <cell r="EY23">
            <v>313.96399999999994</v>
          </cell>
          <cell r="EZ23">
            <v>571.32800000000088</v>
          </cell>
          <cell r="FA23">
            <v>126.10599999999977</v>
          </cell>
          <cell r="FB23">
            <v>200.2510000000002</v>
          </cell>
          <cell r="FC23">
            <v>252.55899999999974</v>
          </cell>
          <cell r="FD23">
            <v>362.96500000000015</v>
          </cell>
          <cell r="FE23">
            <v>415.28999999999905</v>
          </cell>
          <cell r="FF23">
            <v>296.98400000000038</v>
          </cell>
          <cell r="FG23">
            <v>212.15799999999854</v>
          </cell>
          <cell r="FH23">
            <v>183.40799999999945</v>
          </cell>
          <cell r="FI23">
            <v>193.09000000000015</v>
          </cell>
          <cell r="FJ23">
            <v>560.9409999999998</v>
          </cell>
          <cell r="FK23">
            <v>285.02300000000014</v>
          </cell>
          <cell r="FL23">
            <v>144.79699999999957</v>
          </cell>
          <cell r="FM23">
            <v>164.98000000000047</v>
          </cell>
          <cell r="FN23">
            <v>192.09500000000025</v>
          </cell>
          <cell r="FO23">
            <v>67.695999999999913</v>
          </cell>
          <cell r="FP23">
            <v>32.744000000000142</v>
          </cell>
          <cell r="FQ23">
            <v>110.87699999999995</v>
          </cell>
          <cell r="FR23">
            <v>53.256999999999607</v>
          </cell>
          <cell r="FS23">
            <v>48.308999999999969</v>
          </cell>
          <cell r="FT23">
            <v>42.519999999999982</v>
          </cell>
          <cell r="FU23">
            <v>136.51099999999997</v>
          </cell>
          <cell r="FV23">
            <v>280.01299999999992</v>
          </cell>
          <cell r="FW23">
            <v>88.704999999999927</v>
          </cell>
          <cell r="FX23">
            <v>11.868999999999915</v>
          </cell>
          <cell r="FY23">
            <v>0</v>
          </cell>
        </row>
      </sheetData>
      <sheetData sheetId="3">
        <row r="20">
          <cell r="B20">
            <v>1451.8999999999996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0.2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69.100000000000009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23</v>
          </cell>
          <cell r="AP23">
            <v>0</v>
          </cell>
          <cell r="AQ23">
            <v>0</v>
          </cell>
          <cell r="AR23">
            <v>0</v>
          </cell>
          <cell r="AS23">
            <v>9.9</v>
          </cell>
          <cell r="AT23">
            <v>1.5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20.800000000000004</v>
          </cell>
          <cell r="BG23">
            <v>0.20000000000000284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15.600000000000001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9.2000000000000011</v>
          </cell>
          <cell r="CS23">
            <v>7</v>
          </cell>
          <cell r="CT23">
            <v>8.1</v>
          </cell>
          <cell r="CU23">
            <v>9.2000000000000011</v>
          </cell>
          <cell r="CV23">
            <v>4.3000000000000007</v>
          </cell>
          <cell r="CW23">
            <v>5.4</v>
          </cell>
          <cell r="CX23">
            <v>11.3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7.2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14.834000000000001</v>
          </cell>
          <cell r="EH23">
            <v>58.108000000000004</v>
          </cell>
          <cell r="EI23">
            <v>0</v>
          </cell>
          <cell r="EJ23">
            <v>0</v>
          </cell>
          <cell r="EK23">
            <v>14.440000000000001</v>
          </cell>
          <cell r="EL23">
            <v>28.835000000000004</v>
          </cell>
          <cell r="EM23">
            <v>44.075000000000003</v>
          </cell>
          <cell r="EN23">
            <v>59.637</v>
          </cell>
          <cell r="EO23">
            <v>57.922000000000004</v>
          </cell>
          <cell r="EP23">
            <v>44.689</v>
          </cell>
          <cell r="EQ23">
            <v>43.555000000000007</v>
          </cell>
          <cell r="ER23">
            <v>57.89500000000001</v>
          </cell>
          <cell r="ES23">
            <v>29.84</v>
          </cell>
          <cell r="ET23">
            <v>59.032000000000011</v>
          </cell>
          <cell r="EU23">
            <v>43.496000000000002</v>
          </cell>
          <cell r="EV23">
            <v>42.971000000000004</v>
          </cell>
          <cell r="EW23">
            <v>0.64700000000000002</v>
          </cell>
          <cell r="EX23">
            <v>1.3180000000000001</v>
          </cell>
          <cell r="EY23">
            <v>43.680000000000007</v>
          </cell>
          <cell r="EZ23">
            <v>60.544000000000011</v>
          </cell>
          <cell r="FA23">
            <v>44.156000000000006</v>
          </cell>
          <cell r="FB23">
            <v>58.076999999999998</v>
          </cell>
          <cell r="FC23">
            <v>0.59699999999999998</v>
          </cell>
          <cell r="FD23">
            <v>0.57499999999999929</v>
          </cell>
          <cell r="FE23">
            <v>0.38600000000000001</v>
          </cell>
          <cell r="FF23">
            <v>1.399</v>
          </cell>
          <cell r="FG23">
            <v>1.302</v>
          </cell>
          <cell r="FH23">
            <v>30.918000000000003</v>
          </cell>
          <cell r="FI23">
            <v>29.193000000000001</v>
          </cell>
          <cell r="FJ23">
            <v>57.747000000000007</v>
          </cell>
          <cell r="FK23">
            <v>60.525000000000006</v>
          </cell>
          <cell r="FL23">
            <v>44.945</v>
          </cell>
          <cell r="FM23">
            <v>46.367999999999995</v>
          </cell>
          <cell r="FN23">
            <v>44.047999999999995</v>
          </cell>
          <cell r="FO23">
            <v>56.984999999999999</v>
          </cell>
          <cell r="FP23">
            <v>43.28</v>
          </cell>
          <cell r="FQ23">
            <v>70.42</v>
          </cell>
          <cell r="FR23">
            <v>57.4</v>
          </cell>
          <cell r="FS23">
            <v>57.56</v>
          </cell>
          <cell r="FT23">
            <v>88.792000000000002</v>
          </cell>
          <cell r="FU23">
            <v>10.434000000000001</v>
          </cell>
          <cell r="FV23">
            <v>20.376000000000001</v>
          </cell>
          <cell r="FW23">
            <v>31.913</v>
          </cell>
          <cell r="FX23">
            <v>16.702999999999999</v>
          </cell>
          <cell r="FY23">
            <v>0</v>
          </cell>
        </row>
      </sheetData>
      <sheetData sheetId="4">
        <row r="20">
          <cell r="B20">
            <v>0</v>
          </cell>
        </row>
        <row r="23">
          <cell r="B23">
            <v>2.4000000000000057</v>
          </cell>
          <cell r="C23">
            <v>11.5</v>
          </cell>
          <cell r="D23">
            <v>0</v>
          </cell>
          <cell r="E23">
            <v>0.39999999999999858</v>
          </cell>
          <cell r="F23">
            <v>542.20000000000005</v>
          </cell>
          <cell r="G23">
            <v>7.7999999999999972</v>
          </cell>
          <cell r="H23">
            <v>0</v>
          </cell>
          <cell r="I23">
            <v>0.5</v>
          </cell>
          <cell r="J23">
            <v>0.30000000000001137</v>
          </cell>
          <cell r="K23">
            <v>1.1999999999999886</v>
          </cell>
          <cell r="L23">
            <v>0.30000000000001137</v>
          </cell>
          <cell r="M23">
            <v>2.8000000000000114</v>
          </cell>
          <cell r="N23">
            <v>0.29999999999999716</v>
          </cell>
          <cell r="O23">
            <v>0.70000000000000018</v>
          </cell>
          <cell r="P23">
            <v>0.79999999999999982</v>
          </cell>
          <cell r="Q23">
            <v>0.70000000000000018</v>
          </cell>
          <cell r="R23">
            <v>0.49999999999999956</v>
          </cell>
          <cell r="S23">
            <v>0.39999999999999991</v>
          </cell>
          <cell r="T23">
            <v>268.39999999999998</v>
          </cell>
          <cell r="U23">
            <v>180.8</v>
          </cell>
          <cell r="V23">
            <v>361.3</v>
          </cell>
          <cell r="W23">
            <v>283.90000000000003</v>
          </cell>
          <cell r="X23">
            <v>527.79999999999995</v>
          </cell>
          <cell r="Y23">
            <v>214.20000000000005</v>
          </cell>
          <cell r="Z23">
            <v>4.7999999999999545</v>
          </cell>
          <cell r="AA23">
            <v>253.60000000000014</v>
          </cell>
          <cell r="AB23">
            <v>114.20000000000005</v>
          </cell>
          <cell r="AC23">
            <v>0</v>
          </cell>
          <cell r="AD23">
            <v>712.3</v>
          </cell>
          <cell r="AE23">
            <v>793.60000000000014</v>
          </cell>
          <cell r="AF23">
            <v>1004.1</v>
          </cell>
          <cell r="AG23">
            <v>676.10000000000036</v>
          </cell>
          <cell r="AH23">
            <v>375.39999999999986</v>
          </cell>
          <cell r="AI23">
            <v>727.39999999999986</v>
          </cell>
          <cell r="AJ23">
            <v>278.89999999999986</v>
          </cell>
          <cell r="AK23">
            <v>236.5</v>
          </cell>
          <cell r="AL23">
            <v>13.300000000000182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42.899999999999864</v>
          </cell>
          <cell r="AV23">
            <v>4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27.199999999999818</v>
          </cell>
          <cell r="BE23">
            <v>39.399999999999864</v>
          </cell>
          <cell r="BF23">
            <v>71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22.100000000000023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22.099999999999909</v>
          </cell>
          <cell r="BR23">
            <v>22.099999999999909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69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22</v>
          </cell>
          <cell r="CH23">
            <v>0</v>
          </cell>
          <cell r="CI23">
            <v>0</v>
          </cell>
          <cell r="CJ23">
            <v>0</v>
          </cell>
          <cell r="CK23">
            <v>22.5</v>
          </cell>
          <cell r="CL23">
            <v>0</v>
          </cell>
          <cell r="CM23">
            <v>0</v>
          </cell>
          <cell r="CN23">
            <v>45</v>
          </cell>
          <cell r="CO23">
            <v>44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23.599999999999909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0.20000000000004547</v>
          </cell>
          <cell r="DF23">
            <v>2.2000000000000028</v>
          </cell>
          <cell r="DG23">
            <v>0</v>
          </cell>
          <cell r="DH23">
            <v>0</v>
          </cell>
          <cell r="DI23">
            <v>0</v>
          </cell>
          <cell r="DJ23">
            <v>1.3999999999996362</v>
          </cell>
          <cell r="DK23">
            <v>0</v>
          </cell>
          <cell r="DL23">
            <v>0.5</v>
          </cell>
          <cell r="DM23">
            <v>2.5999999999999091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54.019999999999982</v>
          </cell>
          <cell r="DS23">
            <v>14.440000000000055</v>
          </cell>
          <cell r="DT23">
            <v>96.619999999999891</v>
          </cell>
          <cell r="DU23">
            <v>408.86000000000058</v>
          </cell>
          <cell r="DV23">
            <v>192.03999999999996</v>
          </cell>
          <cell r="DW23">
            <v>230.47999999999956</v>
          </cell>
          <cell r="DX23">
            <v>38.619999999998981</v>
          </cell>
          <cell r="DY23">
            <v>0.28000000000065484</v>
          </cell>
          <cell r="DZ23">
            <v>4.6959999999999127</v>
          </cell>
          <cell r="EA23">
            <v>96.139000000000124</v>
          </cell>
          <cell r="EB23">
            <v>24.779000000000451</v>
          </cell>
          <cell r="EC23">
            <v>24.939000000000306</v>
          </cell>
          <cell r="ED23">
            <v>1.0309999999999491</v>
          </cell>
          <cell r="EE23">
            <v>10.615999999999985</v>
          </cell>
          <cell r="EF23">
            <v>52.260000000000218</v>
          </cell>
          <cell r="EG23">
            <v>178.90099999999984</v>
          </cell>
          <cell r="EH23">
            <v>24.78400000000056</v>
          </cell>
          <cell r="EI23">
            <v>72.806000000000495</v>
          </cell>
          <cell r="EJ23">
            <v>0.69800000000032014</v>
          </cell>
          <cell r="EK23">
            <v>150.05000000000018</v>
          </cell>
          <cell r="EL23">
            <v>24.344000000000051</v>
          </cell>
          <cell r="EM23">
            <v>21.070000000000618</v>
          </cell>
          <cell r="EN23">
            <v>47.865000000000236</v>
          </cell>
          <cell r="EO23">
            <v>40.900000000000091</v>
          </cell>
          <cell r="EP23">
            <v>1.7589999999995598</v>
          </cell>
          <cell r="EQ23">
            <v>19.226999999999407</v>
          </cell>
          <cell r="ER23">
            <v>26.777999999999338</v>
          </cell>
          <cell r="ES23">
            <v>5.3089999999997417</v>
          </cell>
          <cell r="ET23">
            <v>5.8909999999996217</v>
          </cell>
          <cell r="EU23">
            <v>8.8360000000011496</v>
          </cell>
          <cell r="EV23">
            <v>2.9880000000002838</v>
          </cell>
          <cell r="EW23">
            <v>14.791999999999916</v>
          </cell>
          <cell r="EX23">
            <v>5.6170000000001892</v>
          </cell>
          <cell r="EY23">
            <v>2.4220000000000255</v>
          </cell>
          <cell r="EZ23">
            <v>5.5450000000000728</v>
          </cell>
          <cell r="FA23">
            <v>7.5860000000000127</v>
          </cell>
          <cell r="FB23">
            <v>0.7580000000000382</v>
          </cell>
          <cell r="FC23">
            <v>6.4199999999998454</v>
          </cell>
          <cell r="FD23">
            <v>2.9549999999999272</v>
          </cell>
          <cell r="FE23">
            <v>2.5749999999998181</v>
          </cell>
          <cell r="FF23">
            <v>4.4649999999996908</v>
          </cell>
          <cell r="FG23">
            <v>2.4759999999998854</v>
          </cell>
          <cell r="FH23">
            <v>1.1590000000001055</v>
          </cell>
          <cell r="FI23">
            <v>2.8369999999999891</v>
          </cell>
          <cell r="FJ23">
            <v>2.376999999999498</v>
          </cell>
          <cell r="FK23">
            <v>1.6739999999999782</v>
          </cell>
          <cell r="FL23">
            <v>1.0879999999997381</v>
          </cell>
          <cell r="FM23">
            <v>2.0029999999999291</v>
          </cell>
          <cell r="FN23">
            <v>0.84799999999995634</v>
          </cell>
          <cell r="FO23">
            <v>0.62599999999997635</v>
          </cell>
          <cell r="FP23">
            <v>1.6299999999998818</v>
          </cell>
          <cell r="FQ23">
            <v>0.52800000000024738</v>
          </cell>
          <cell r="FR23">
            <v>0.98999999999978172</v>
          </cell>
          <cell r="FS23">
            <v>1.0990000000001601</v>
          </cell>
          <cell r="FT23">
            <v>1.431999999999789</v>
          </cell>
          <cell r="FU23">
            <v>1.1059999999997672</v>
          </cell>
          <cell r="FV23">
            <v>1.2169999999996435</v>
          </cell>
          <cell r="FW23">
            <v>0.28800000000001091</v>
          </cell>
          <cell r="FX23">
            <v>1.1080000000001746</v>
          </cell>
          <cell r="FY23">
            <v>0</v>
          </cell>
        </row>
      </sheetData>
      <sheetData sheetId="5">
        <row r="20">
          <cell r="B20">
            <v>5.7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20">
          <cell r="B20">
            <v>2.7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64.400000000000006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21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16.900000000000002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23.8599999999999</v>
          </cell>
          <cell r="DV23">
            <v>38.579999999999927</v>
          </cell>
          <cell r="DW23">
            <v>47.679999999999836</v>
          </cell>
          <cell r="DX23">
            <v>0</v>
          </cell>
          <cell r="DY23">
            <v>0</v>
          </cell>
          <cell r="DZ23">
            <v>0</v>
          </cell>
          <cell r="EA23">
            <v>73.099999999999909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21.78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2.347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20">
          <cell r="B20">
            <v>10.100000000000001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21.1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21.100000000000136</v>
          </cell>
          <cell r="S23">
            <v>45.100000000000136</v>
          </cell>
          <cell r="T23">
            <v>21.100000000000023</v>
          </cell>
          <cell r="U23">
            <v>0</v>
          </cell>
          <cell r="V23">
            <v>43.100000000000023</v>
          </cell>
          <cell r="W23">
            <v>64.300000000000011</v>
          </cell>
          <cell r="X23">
            <v>21.099999999999994</v>
          </cell>
          <cell r="Y23">
            <v>46.1</v>
          </cell>
          <cell r="Z23">
            <v>0</v>
          </cell>
          <cell r="AA23">
            <v>46.1</v>
          </cell>
          <cell r="AB23">
            <v>0</v>
          </cell>
          <cell r="AC23">
            <v>0</v>
          </cell>
          <cell r="AD23">
            <v>0</v>
          </cell>
          <cell r="AE23">
            <v>66.199999999999989</v>
          </cell>
          <cell r="AF23">
            <v>0</v>
          </cell>
          <cell r="AG23">
            <v>23</v>
          </cell>
          <cell r="AH23">
            <v>44.200000000000045</v>
          </cell>
          <cell r="AI23">
            <v>23</v>
          </cell>
          <cell r="AJ23">
            <v>411.1</v>
          </cell>
          <cell r="AK23">
            <v>45.2</v>
          </cell>
          <cell r="AL23">
            <v>253</v>
          </cell>
          <cell r="AM23">
            <v>230</v>
          </cell>
          <cell r="AN23">
            <v>0</v>
          </cell>
          <cell r="AO23">
            <v>0</v>
          </cell>
          <cell r="AP23">
            <v>0</v>
          </cell>
          <cell r="AQ23">
            <v>496.3</v>
          </cell>
          <cell r="AR23">
            <v>109.40000000000003</v>
          </cell>
          <cell r="AS23">
            <v>80.5</v>
          </cell>
          <cell r="AT23">
            <v>68.100000000000023</v>
          </cell>
          <cell r="AU23">
            <v>64.200000000000045</v>
          </cell>
          <cell r="AV23">
            <v>45</v>
          </cell>
          <cell r="AW23">
            <v>92.200000000000017</v>
          </cell>
          <cell r="AX23">
            <v>44</v>
          </cell>
          <cell r="AY23">
            <v>45</v>
          </cell>
          <cell r="AZ23">
            <v>67</v>
          </cell>
          <cell r="BA23">
            <v>9.6000000000000227</v>
          </cell>
          <cell r="BB23">
            <v>20.199999999999989</v>
          </cell>
          <cell r="BC23">
            <v>422.70000000000005</v>
          </cell>
          <cell r="BD23">
            <v>431</v>
          </cell>
          <cell r="BE23">
            <v>445.20000000000005</v>
          </cell>
          <cell r="BF23">
            <v>533.30000000000007</v>
          </cell>
          <cell r="BG23">
            <v>357.4</v>
          </cell>
          <cell r="BH23">
            <v>316.89999999999998</v>
          </cell>
          <cell r="BI23">
            <v>139.60000000000002</v>
          </cell>
          <cell r="BJ23">
            <v>270.3</v>
          </cell>
          <cell r="BK23">
            <v>292.8</v>
          </cell>
          <cell r="BL23">
            <v>541</v>
          </cell>
          <cell r="BM23">
            <v>203.20000000000002</v>
          </cell>
          <cell r="BN23">
            <v>291.89999999999998</v>
          </cell>
          <cell r="BO23">
            <v>179.70000000000002</v>
          </cell>
          <cell r="BP23">
            <v>170.70000000000002</v>
          </cell>
          <cell r="BQ23">
            <v>149.20000000000002</v>
          </cell>
          <cell r="BR23">
            <v>158.70000000000002</v>
          </cell>
          <cell r="BS23">
            <v>315.3</v>
          </cell>
          <cell r="BT23">
            <v>112.60000000000001</v>
          </cell>
          <cell r="BU23">
            <v>67.600000000000009</v>
          </cell>
          <cell r="BV23">
            <v>91.600000000000009</v>
          </cell>
          <cell r="BW23">
            <v>135.6</v>
          </cell>
          <cell r="BX23">
            <v>45.6</v>
          </cell>
          <cell r="BY23">
            <v>23</v>
          </cell>
          <cell r="BZ23">
            <v>115.2</v>
          </cell>
          <cell r="CA23">
            <v>89.7</v>
          </cell>
          <cell r="CB23">
            <v>45</v>
          </cell>
          <cell r="CC23">
            <v>154.80000000000001</v>
          </cell>
          <cell r="CD23">
            <v>270.3</v>
          </cell>
          <cell r="CE23">
            <v>90.100000000000009</v>
          </cell>
          <cell r="CF23">
            <v>135.1</v>
          </cell>
          <cell r="CG23">
            <v>90.100000000000009</v>
          </cell>
          <cell r="CH23">
            <v>22.099999999999994</v>
          </cell>
          <cell r="CI23">
            <v>22.099999999999994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22.100000000000009</v>
          </cell>
          <cell r="CP23">
            <v>22.099999999999994</v>
          </cell>
          <cell r="CQ23">
            <v>0</v>
          </cell>
          <cell r="CR23">
            <v>22.099999999999994</v>
          </cell>
          <cell r="CS23">
            <v>0</v>
          </cell>
          <cell r="CT23">
            <v>0</v>
          </cell>
          <cell r="CU23">
            <v>22.099999999999994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22.100000000000009</v>
          </cell>
          <cell r="DB23">
            <v>0</v>
          </cell>
          <cell r="DC23">
            <v>0</v>
          </cell>
          <cell r="DD23">
            <v>0</v>
          </cell>
          <cell r="DE23">
            <v>22.100000000000009</v>
          </cell>
          <cell r="DF23">
            <v>0</v>
          </cell>
          <cell r="DG23">
            <v>22.099999999999994</v>
          </cell>
          <cell r="DH23">
            <v>22.100000000000009</v>
          </cell>
          <cell r="DI23">
            <v>0</v>
          </cell>
          <cell r="DJ23">
            <v>0</v>
          </cell>
          <cell r="DK23">
            <v>0</v>
          </cell>
          <cell r="DL23">
            <v>154.60000000000002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11.5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12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22.080000000000002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2.2079999999999997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3.2819999999999965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20">
          <cell r="B20">
            <v>267.8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0.1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4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5</v>
          </cell>
          <cell r="AF23">
            <v>0</v>
          </cell>
          <cell r="AG23">
            <v>6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202.70000000000002</v>
          </cell>
          <cell r="BD23">
            <v>22.5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90.100000000000009</v>
          </cell>
          <cell r="BO23">
            <v>45</v>
          </cell>
          <cell r="BP23">
            <v>90.100000000000009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112.60000000000001</v>
          </cell>
          <cell r="BZ23">
            <v>45</v>
          </cell>
          <cell r="CA23">
            <v>67.600000000000009</v>
          </cell>
          <cell r="CB23">
            <v>112.60000000000001</v>
          </cell>
          <cell r="CC23">
            <v>67.600000000000009</v>
          </cell>
          <cell r="CD23">
            <v>45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22.080000000000002</v>
          </cell>
          <cell r="EW23">
            <v>0</v>
          </cell>
          <cell r="EX23">
            <v>23.759999999999991</v>
          </cell>
          <cell r="EY23">
            <v>40.31099999999995</v>
          </cell>
          <cell r="EZ23">
            <v>356.4</v>
          </cell>
          <cell r="FA23">
            <v>166.32</v>
          </cell>
          <cell r="FB23">
            <v>166.32000000000002</v>
          </cell>
          <cell r="FC23">
            <v>90.084000000000003</v>
          </cell>
          <cell r="FD23">
            <v>90.084000000000003</v>
          </cell>
          <cell r="FE23">
            <v>67.563000000000002</v>
          </cell>
          <cell r="FF23">
            <v>112.60499999999999</v>
          </cell>
          <cell r="FG23">
            <v>90.084000000000003</v>
          </cell>
          <cell r="FH23">
            <v>0.9910000000000001</v>
          </cell>
          <cell r="FI23">
            <v>22.521000000000001</v>
          </cell>
          <cell r="FJ23">
            <v>9.1689999999999969</v>
          </cell>
          <cell r="FK23">
            <v>49.836999999999996</v>
          </cell>
          <cell r="FL23">
            <v>157.947</v>
          </cell>
          <cell r="FM23">
            <v>42.03</v>
          </cell>
          <cell r="FN23">
            <v>288.58699999999999</v>
          </cell>
          <cell r="FO23">
            <v>2.0649999999999999</v>
          </cell>
          <cell r="FP23">
            <v>2.8770000000000002</v>
          </cell>
          <cell r="FQ23">
            <v>3.66</v>
          </cell>
          <cell r="FR23">
            <v>92.182000000000002</v>
          </cell>
          <cell r="FS23">
            <v>71.566000000000003</v>
          </cell>
          <cell r="FT23">
            <v>45.042000000000002</v>
          </cell>
          <cell r="FU23">
            <v>137.90100000000001</v>
          </cell>
          <cell r="FV23">
            <v>157.64699999999999</v>
          </cell>
          <cell r="FW23">
            <v>92.689000000000007</v>
          </cell>
          <cell r="FX23">
            <v>1.915</v>
          </cell>
          <cell r="FY23">
            <v>0</v>
          </cell>
        </row>
      </sheetData>
      <sheetData sheetId="9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20">
          <cell r="B20">
            <v>476.5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26</v>
          </cell>
          <cell r="F23">
            <v>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264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49</v>
          </cell>
          <cell r="U23">
            <v>104</v>
          </cell>
          <cell r="V23">
            <v>0</v>
          </cell>
          <cell r="W23">
            <v>176.00000000000003</v>
          </cell>
          <cell r="X23">
            <v>90</v>
          </cell>
          <cell r="Y23">
            <v>0</v>
          </cell>
          <cell r="Z23">
            <v>179</v>
          </cell>
          <cell r="AA23">
            <v>190</v>
          </cell>
          <cell r="AB23">
            <v>67</v>
          </cell>
          <cell r="AC23">
            <v>55</v>
          </cell>
          <cell r="AD23">
            <v>44</v>
          </cell>
          <cell r="AE23">
            <v>0</v>
          </cell>
          <cell r="AF23">
            <v>22</v>
          </cell>
          <cell r="AG23">
            <v>88</v>
          </cell>
          <cell r="AH23">
            <v>242</v>
          </cell>
          <cell r="AI23">
            <v>0</v>
          </cell>
          <cell r="AJ23">
            <v>0</v>
          </cell>
          <cell r="AK23">
            <v>132</v>
          </cell>
          <cell r="AL23">
            <v>440</v>
          </cell>
          <cell r="AM23">
            <v>0</v>
          </cell>
          <cell r="AN23">
            <v>88</v>
          </cell>
          <cell r="AO23">
            <v>0</v>
          </cell>
          <cell r="AP23">
            <v>0</v>
          </cell>
          <cell r="AQ23">
            <v>47</v>
          </cell>
          <cell r="AR23">
            <v>0</v>
          </cell>
          <cell r="AS23">
            <v>0</v>
          </cell>
          <cell r="AT23">
            <v>289</v>
          </cell>
          <cell r="AU23">
            <v>226</v>
          </cell>
          <cell r="AV23">
            <v>204.10000000000002</v>
          </cell>
          <cell r="AW23">
            <v>132</v>
          </cell>
          <cell r="AX23">
            <v>114</v>
          </cell>
          <cell r="AY23">
            <v>114</v>
          </cell>
          <cell r="AZ23">
            <v>66</v>
          </cell>
          <cell r="BA23">
            <v>22</v>
          </cell>
          <cell r="BB23">
            <v>0</v>
          </cell>
          <cell r="BC23">
            <v>0</v>
          </cell>
          <cell r="BD23">
            <v>0</v>
          </cell>
          <cell r="BE23">
            <v>23</v>
          </cell>
          <cell r="BF23">
            <v>131.39999999999998</v>
          </cell>
          <cell r="BG23">
            <v>156.80000000000001</v>
          </cell>
          <cell r="BH23">
            <v>230.4</v>
          </cell>
          <cell r="BI23">
            <v>129.5</v>
          </cell>
          <cell r="BJ23">
            <v>290.3</v>
          </cell>
          <cell r="BK23">
            <v>85</v>
          </cell>
          <cell r="BL23">
            <v>44</v>
          </cell>
          <cell r="BM23">
            <v>23</v>
          </cell>
          <cell r="BN23">
            <v>0</v>
          </cell>
          <cell r="BO23">
            <v>22</v>
          </cell>
          <cell r="BP23">
            <v>44</v>
          </cell>
          <cell r="BQ23">
            <v>45.2</v>
          </cell>
          <cell r="BR23">
            <v>259.3</v>
          </cell>
          <cell r="BS23">
            <v>172.5</v>
          </cell>
          <cell r="BT23">
            <v>151.40000000000003</v>
          </cell>
          <cell r="BU23">
            <v>108.2</v>
          </cell>
          <cell r="BV23">
            <v>108.2</v>
          </cell>
          <cell r="BW23">
            <v>0</v>
          </cell>
          <cell r="BX23">
            <v>23</v>
          </cell>
          <cell r="BY23">
            <v>0</v>
          </cell>
          <cell r="BZ23">
            <v>0</v>
          </cell>
          <cell r="CA23">
            <v>0</v>
          </cell>
          <cell r="CB23">
            <v>87.100000000000009</v>
          </cell>
          <cell r="CC23">
            <v>180.4</v>
          </cell>
          <cell r="CD23">
            <v>234.3</v>
          </cell>
          <cell r="CE23">
            <v>68.2</v>
          </cell>
          <cell r="CF23">
            <v>88.300000000000011</v>
          </cell>
          <cell r="CG23">
            <v>22.100000000000005</v>
          </cell>
          <cell r="CH23">
            <v>45.100000000000009</v>
          </cell>
          <cell r="CI23">
            <v>87.7</v>
          </cell>
          <cell r="CJ23">
            <v>87.7</v>
          </cell>
          <cell r="CK23">
            <v>0</v>
          </cell>
          <cell r="CL23">
            <v>0</v>
          </cell>
          <cell r="CM23">
            <v>0</v>
          </cell>
          <cell r="CN23">
            <v>23.000000000000004</v>
          </cell>
          <cell r="CO23">
            <v>69.099999999999994</v>
          </cell>
          <cell r="CP23">
            <v>70.100000000000009</v>
          </cell>
          <cell r="CQ23">
            <v>0</v>
          </cell>
          <cell r="CR23">
            <v>69.100000000000009</v>
          </cell>
          <cell r="CS23">
            <v>69.100000000000009</v>
          </cell>
          <cell r="CT23">
            <v>23.000000000000004</v>
          </cell>
          <cell r="CU23">
            <v>46.1</v>
          </cell>
          <cell r="CV23">
            <v>23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92.2</v>
          </cell>
          <cell r="DB23">
            <v>69</v>
          </cell>
          <cell r="DC23">
            <v>69.100000000000009</v>
          </cell>
          <cell r="DD23">
            <v>92.2</v>
          </cell>
          <cell r="DE23">
            <v>69.100000000000009</v>
          </cell>
          <cell r="DF23">
            <v>69.100000000000009</v>
          </cell>
          <cell r="DG23">
            <v>0</v>
          </cell>
          <cell r="DH23">
            <v>46.1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92.2</v>
          </cell>
          <cell r="DN23">
            <v>138.20000000000002</v>
          </cell>
          <cell r="DO23">
            <v>0</v>
          </cell>
          <cell r="DP23">
            <v>11</v>
          </cell>
          <cell r="DQ23">
            <v>379.8</v>
          </cell>
          <cell r="DR23">
            <v>0</v>
          </cell>
          <cell r="DS23">
            <v>0</v>
          </cell>
          <cell r="DT23">
            <v>0</v>
          </cell>
          <cell r="DU23">
            <v>19.109999999999957</v>
          </cell>
          <cell r="DV23">
            <v>0</v>
          </cell>
          <cell r="DW23">
            <v>24.000000000000004</v>
          </cell>
          <cell r="DX23">
            <v>0</v>
          </cell>
          <cell r="DY23">
            <v>23.040000000000003</v>
          </cell>
          <cell r="DZ23">
            <v>184.2</v>
          </cell>
          <cell r="EA23">
            <v>0</v>
          </cell>
          <cell r="EB23">
            <v>0</v>
          </cell>
          <cell r="EC23">
            <v>92.12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23</v>
          </cell>
          <cell r="EM23">
            <v>3.7720000000000002</v>
          </cell>
          <cell r="EN23">
            <v>0</v>
          </cell>
          <cell r="EO23">
            <v>27.700000000000003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142.52500000000001</v>
          </cell>
          <cell r="EY23">
            <v>1.8820000000000001</v>
          </cell>
          <cell r="EZ23">
            <v>0</v>
          </cell>
          <cell r="FA23">
            <v>2.6379999999999999</v>
          </cell>
          <cell r="FB23">
            <v>0</v>
          </cell>
          <cell r="FC23">
            <v>23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12.022999999999996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0.47500000000000003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22.521000000000001</v>
          </cell>
          <cell r="FW23">
            <v>0</v>
          </cell>
          <cell r="FX23">
            <v>0</v>
          </cell>
          <cell r="FY23">
            <v>0</v>
          </cell>
        </row>
      </sheetData>
      <sheetData sheetId="12">
        <row r="20">
          <cell r="B20">
            <v>13858.500000000002</v>
          </cell>
        </row>
        <row r="23">
          <cell r="B23">
            <v>995.8</v>
          </cell>
          <cell r="C23">
            <v>787.30000000000007</v>
          </cell>
          <cell r="D23">
            <v>1110.6999999999998</v>
          </cell>
          <cell r="E23">
            <v>1806.5</v>
          </cell>
          <cell r="F23">
            <v>2656.3</v>
          </cell>
          <cell r="G23">
            <v>2311</v>
          </cell>
          <cell r="H23">
            <v>2236.4</v>
          </cell>
          <cell r="I23">
            <v>2497.9</v>
          </cell>
          <cell r="J23">
            <v>2064.6999999999998</v>
          </cell>
          <cell r="K23">
            <v>2055.9</v>
          </cell>
          <cell r="L23">
            <v>1317.8000000000002</v>
          </cell>
          <cell r="M23">
            <v>1152.5</v>
          </cell>
          <cell r="N23">
            <v>1982.7</v>
          </cell>
          <cell r="O23">
            <v>1391.7</v>
          </cell>
          <cell r="P23">
            <v>1813.1</v>
          </cell>
          <cell r="Q23">
            <v>2762.5</v>
          </cell>
          <cell r="R23">
            <v>3469.8</v>
          </cell>
          <cell r="S23">
            <v>2693.9</v>
          </cell>
          <cell r="T23">
            <v>3282.9</v>
          </cell>
          <cell r="U23">
            <v>5412.3</v>
          </cell>
          <cell r="V23">
            <v>3915.2</v>
          </cell>
          <cell r="W23">
            <v>3516.8000000000006</v>
          </cell>
          <cell r="X23">
            <v>2795.5</v>
          </cell>
          <cell r="Y23">
            <v>1966.2</v>
          </cell>
          <cell r="Z23">
            <v>2879</v>
          </cell>
          <cell r="AA23">
            <v>2615.7000000000003</v>
          </cell>
          <cell r="AB23">
            <v>2413.5</v>
          </cell>
          <cell r="AC23">
            <v>2963.5</v>
          </cell>
          <cell r="AD23">
            <v>3520.6</v>
          </cell>
          <cell r="AE23">
            <v>3521.1000000000004</v>
          </cell>
          <cell r="AF23">
            <v>3462.5</v>
          </cell>
          <cell r="AG23">
            <v>3692.3</v>
          </cell>
          <cell r="AH23">
            <v>5474.7000000000007</v>
          </cell>
          <cell r="AI23">
            <v>5971.6</v>
          </cell>
          <cell r="AJ23">
            <v>4789</v>
          </cell>
          <cell r="AK23">
            <v>2593.6000000000004</v>
          </cell>
          <cell r="AL23">
            <v>2743.1000000000004</v>
          </cell>
          <cell r="AM23">
            <v>2106.4</v>
          </cell>
          <cell r="AN23">
            <v>3322.9</v>
          </cell>
          <cell r="AO23">
            <v>3620.5000000000005</v>
          </cell>
          <cell r="AP23">
            <v>3400.6000000000004</v>
          </cell>
          <cell r="AQ23">
            <v>4156.3</v>
          </cell>
          <cell r="AR23">
            <v>4070.0000000000005</v>
          </cell>
          <cell r="AS23">
            <v>4892.7</v>
          </cell>
          <cell r="AT23">
            <v>4705.5</v>
          </cell>
          <cell r="AU23">
            <v>6189.5000000000009</v>
          </cell>
          <cell r="AV23">
            <v>4301.7000000000007</v>
          </cell>
          <cell r="AW23">
            <v>2005</v>
          </cell>
          <cell r="AX23">
            <v>1855.4</v>
          </cell>
          <cell r="AY23">
            <v>2037.2</v>
          </cell>
          <cell r="AZ23">
            <v>2677.8</v>
          </cell>
          <cell r="BA23">
            <v>3124.7</v>
          </cell>
          <cell r="BB23">
            <v>3424.4</v>
          </cell>
          <cell r="BC23">
            <v>3011.1</v>
          </cell>
          <cell r="BD23">
            <v>4194.1000000000004</v>
          </cell>
          <cell r="BE23">
            <v>3651</v>
          </cell>
          <cell r="BF23">
            <v>4316.6000000000004</v>
          </cell>
          <cell r="BG23">
            <v>3124.3</v>
          </cell>
          <cell r="BH23">
            <v>2684.9</v>
          </cell>
          <cell r="BI23">
            <v>1803.5</v>
          </cell>
          <cell r="BJ23">
            <v>1791.4</v>
          </cell>
          <cell r="BK23">
            <v>1348.6000000000001</v>
          </cell>
          <cell r="BL23">
            <v>2676.3</v>
          </cell>
          <cell r="BM23">
            <v>2770.8</v>
          </cell>
          <cell r="BN23">
            <v>3960.4000000000005</v>
          </cell>
          <cell r="BO23">
            <v>5088.7</v>
          </cell>
          <cell r="BP23">
            <v>4222.8999999999996</v>
          </cell>
          <cell r="BQ23">
            <v>4150.8</v>
          </cell>
          <cell r="BR23">
            <v>4964.5</v>
          </cell>
          <cell r="BS23">
            <v>4143.3</v>
          </cell>
          <cell r="BT23">
            <v>3213.3</v>
          </cell>
          <cell r="BU23">
            <v>1905.1000000000001</v>
          </cell>
          <cell r="BV23">
            <v>1870.2000000000003</v>
          </cell>
          <cell r="BW23">
            <v>2252.2000000000003</v>
          </cell>
          <cell r="BX23">
            <v>2376.8000000000002</v>
          </cell>
          <cell r="BY23">
            <v>2913.8</v>
          </cell>
          <cell r="BZ23">
            <v>3172</v>
          </cell>
          <cell r="CA23">
            <v>3518.4</v>
          </cell>
          <cell r="CB23">
            <v>2635.5</v>
          </cell>
          <cell r="CC23">
            <v>3225.5000000000005</v>
          </cell>
          <cell r="CD23">
            <v>2966.3</v>
          </cell>
          <cell r="CE23">
            <v>2636.7000000000003</v>
          </cell>
          <cell r="CF23">
            <v>2273.6</v>
          </cell>
          <cell r="CG23">
            <v>957.30000000000007</v>
          </cell>
          <cell r="CH23">
            <v>879.1</v>
          </cell>
          <cell r="CI23">
            <v>564.6</v>
          </cell>
          <cell r="CJ23">
            <v>503.9</v>
          </cell>
          <cell r="CK23">
            <v>1032</v>
          </cell>
          <cell r="CL23">
            <v>980.3</v>
          </cell>
          <cell r="CM23">
            <v>850.40000000000009</v>
          </cell>
          <cell r="CN23">
            <v>1030.3</v>
          </cell>
          <cell r="CO23">
            <v>1163</v>
          </cell>
          <cell r="CP23">
            <v>1373.1</v>
          </cell>
          <cell r="CQ23">
            <v>1434.8</v>
          </cell>
          <cell r="CR23">
            <v>1398</v>
          </cell>
          <cell r="CS23">
            <v>1537.8000000000002</v>
          </cell>
          <cell r="CT23">
            <v>1970.3000000000002</v>
          </cell>
          <cell r="CU23">
            <v>1681.0000000000002</v>
          </cell>
          <cell r="CV23">
            <v>1570.9</v>
          </cell>
          <cell r="CW23">
            <v>1518.9</v>
          </cell>
          <cell r="CX23">
            <v>2178.7999999999997</v>
          </cell>
          <cell r="CY23">
            <v>2119.6000000000004</v>
          </cell>
          <cell r="CZ23">
            <v>1507.4</v>
          </cell>
          <cell r="DA23">
            <v>2840.5000000000005</v>
          </cell>
          <cell r="DB23">
            <v>1751.1</v>
          </cell>
          <cell r="DC23">
            <v>3618.1</v>
          </cell>
          <cell r="DD23">
            <v>2764.8</v>
          </cell>
          <cell r="DE23">
            <v>554.5</v>
          </cell>
          <cell r="DF23">
            <v>1101.0999999999999</v>
          </cell>
          <cell r="DG23">
            <v>1227.5</v>
          </cell>
          <cell r="DH23">
            <v>1928.8000000000002</v>
          </cell>
          <cell r="DI23">
            <v>1456.3</v>
          </cell>
          <cell r="DJ23">
            <v>1574.2</v>
          </cell>
          <cell r="DK23">
            <v>1461</v>
          </cell>
          <cell r="DL23">
            <v>1629.7</v>
          </cell>
          <cell r="DM23">
            <v>1838.8</v>
          </cell>
          <cell r="DN23">
            <v>1182.2</v>
          </cell>
          <cell r="DO23">
            <v>1191.8</v>
          </cell>
          <cell r="DP23">
            <v>1145.2</v>
          </cell>
          <cell r="DQ23">
            <v>772.8</v>
          </cell>
          <cell r="DR23">
            <v>1128</v>
          </cell>
          <cell r="DS23">
            <v>640.32000000000005</v>
          </cell>
          <cell r="DT23">
            <v>1081.92</v>
          </cell>
          <cell r="DU23">
            <v>707.52</v>
          </cell>
          <cell r="DV23">
            <v>714.96000000000026</v>
          </cell>
          <cell r="DW23">
            <v>868.80000000000018</v>
          </cell>
          <cell r="DX23">
            <v>810.86400000000003</v>
          </cell>
          <cell r="DY23">
            <v>938.41200000000015</v>
          </cell>
          <cell r="DZ23">
            <v>1033.6079999999999</v>
          </cell>
          <cell r="EA23">
            <v>1604.8630000000001</v>
          </cell>
          <cell r="EB23">
            <v>1029.73</v>
          </cell>
          <cell r="EC23">
            <v>722.64600000000007</v>
          </cell>
          <cell r="ED23">
            <v>1148.1600000000001</v>
          </cell>
          <cell r="EE23">
            <v>692.16000000000008</v>
          </cell>
          <cell r="EF23">
            <v>878.4</v>
          </cell>
          <cell r="EG23">
            <v>1020.468</v>
          </cell>
          <cell r="EH23">
            <v>1234.0160000000001</v>
          </cell>
          <cell r="EI23">
            <v>775.99200000000008</v>
          </cell>
          <cell r="EJ23">
            <v>1130.8560000000002</v>
          </cell>
          <cell r="EK23">
            <v>1128.768</v>
          </cell>
          <cell r="EL23">
            <v>1006.2280000000001</v>
          </cell>
          <cell r="EM23">
            <v>716.74200000000008</v>
          </cell>
          <cell r="EN23">
            <v>526.60799999999995</v>
          </cell>
          <cell r="EO23">
            <v>356.428</v>
          </cell>
          <cell r="EP23">
            <v>614.69000000000005</v>
          </cell>
          <cell r="EQ23">
            <v>512.03800000000001</v>
          </cell>
          <cell r="ER23">
            <v>1090.0999999999999</v>
          </cell>
          <cell r="ES23">
            <v>1296.7220000000002</v>
          </cell>
          <cell r="ET23">
            <v>1722.9140000000002</v>
          </cell>
          <cell r="EU23">
            <v>1279.7240000000002</v>
          </cell>
          <cell r="EV23">
            <v>2103.0119999999997</v>
          </cell>
          <cell r="EW23">
            <v>2984.902</v>
          </cell>
          <cell r="EX23">
            <v>2269.5380000000005</v>
          </cell>
          <cell r="EY23">
            <v>3137.3760000000002</v>
          </cell>
          <cell r="EZ23">
            <v>1586.5220000000004</v>
          </cell>
          <cell r="FA23">
            <v>822.3900000000001</v>
          </cell>
          <cell r="FB23">
            <v>918.69</v>
          </cell>
          <cell r="FC23">
            <v>915.18900000000008</v>
          </cell>
          <cell r="FD23">
            <v>1486.6079999999999</v>
          </cell>
          <cell r="FE23">
            <v>1212.8090000000002</v>
          </cell>
          <cell r="FF23">
            <v>1548.9009999999998</v>
          </cell>
          <cell r="FG23">
            <v>1404.9969999999998</v>
          </cell>
          <cell r="FH23">
            <v>1410.4830000000002</v>
          </cell>
          <cell r="FI23">
            <v>1782.5040000000004</v>
          </cell>
          <cell r="FJ23">
            <v>1195.1970000000001</v>
          </cell>
          <cell r="FK23">
            <v>1510.0700000000002</v>
          </cell>
          <cell r="FL23">
            <v>659.32100000000003</v>
          </cell>
          <cell r="FM23">
            <v>341.90300000000002</v>
          </cell>
          <cell r="FN23">
            <v>286.34500000000003</v>
          </cell>
          <cell r="FO23">
            <v>408.702</v>
          </cell>
          <cell r="FP23">
            <v>617.83400000000006</v>
          </cell>
          <cell r="FQ23">
            <v>918.56500000000005</v>
          </cell>
          <cell r="FR23">
            <v>1044.2549999999999</v>
          </cell>
          <cell r="FS23">
            <v>967.68799999999999</v>
          </cell>
          <cell r="FT23">
            <v>775.51400000000001</v>
          </cell>
          <cell r="FU23">
            <v>983.55600000000004</v>
          </cell>
          <cell r="FV23">
            <v>980.51099999999997</v>
          </cell>
          <cell r="FW23">
            <v>781.31600000000003</v>
          </cell>
          <cell r="FX23">
            <v>393.14100000000002</v>
          </cell>
          <cell r="FY23">
            <v>0</v>
          </cell>
        </row>
      </sheetData>
      <sheetData sheetId="13">
        <row r="20">
          <cell r="B20">
            <v>8.3000000000000007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3</v>
          </cell>
          <cell r="N23">
            <v>0</v>
          </cell>
          <cell r="O23">
            <v>0</v>
          </cell>
          <cell r="P23">
            <v>1.1000000000000005</v>
          </cell>
          <cell r="Q23">
            <v>0</v>
          </cell>
          <cell r="R23">
            <v>0</v>
          </cell>
          <cell r="S23">
            <v>4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46.100000000000023</v>
          </cell>
          <cell r="Y23">
            <v>184.30000000000007</v>
          </cell>
          <cell r="Z23">
            <v>184.30000000000018</v>
          </cell>
          <cell r="AA23">
            <v>316.40000000000009</v>
          </cell>
          <cell r="AB23">
            <v>93.200000000000045</v>
          </cell>
          <cell r="AC23">
            <v>30</v>
          </cell>
          <cell r="AD23">
            <v>485.7</v>
          </cell>
          <cell r="AE23">
            <v>158.09999999999991</v>
          </cell>
          <cell r="AF23">
            <v>113.89999999999986</v>
          </cell>
          <cell r="AG23">
            <v>62.099999999999909</v>
          </cell>
          <cell r="AH23">
            <v>535.89999999999986</v>
          </cell>
          <cell r="AI23">
            <v>308.5</v>
          </cell>
          <cell r="AJ23">
            <v>177.80000000000018</v>
          </cell>
          <cell r="AK23">
            <v>168.59999999999991</v>
          </cell>
          <cell r="AL23">
            <v>297.39999999999964</v>
          </cell>
          <cell r="AM23">
            <v>15</v>
          </cell>
          <cell r="AN23">
            <v>21</v>
          </cell>
          <cell r="AO23">
            <v>24.5</v>
          </cell>
          <cell r="AP23">
            <v>23</v>
          </cell>
          <cell r="AQ23">
            <v>49.599999999999454</v>
          </cell>
          <cell r="AR23">
            <v>42</v>
          </cell>
          <cell r="AS23">
            <v>1</v>
          </cell>
          <cell r="AT23">
            <v>3.8000000000001819</v>
          </cell>
          <cell r="AU23">
            <v>23</v>
          </cell>
          <cell r="AV23">
            <v>211</v>
          </cell>
          <cell r="AW23">
            <v>17.600000000000364</v>
          </cell>
          <cell r="AX23">
            <v>105.79999999999995</v>
          </cell>
          <cell r="AY23">
            <v>132.5</v>
          </cell>
          <cell r="AZ23">
            <v>0</v>
          </cell>
          <cell r="BA23">
            <v>0</v>
          </cell>
          <cell r="BB23">
            <v>0</v>
          </cell>
          <cell r="BC23">
            <v>90.399999999999636</v>
          </cell>
          <cell r="BD23">
            <v>23</v>
          </cell>
          <cell r="BE23">
            <v>0</v>
          </cell>
          <cell r="BF23">
            <v>0</v>
          </cell>
          <cell r="BG23">
            <v>2</v>
          </cell>
          <cell r="BH23">
            <v>45.600000000000136</v>
          </cell>
          <cell r="BI23">
            <v>5</v>
          </cell>
          <cell r="BJ23">
            <v>0</v>
          </cell>
          <cell r="BK23">
            <v>0</v>
          </cell>
          <cell r="BL23">
            <v>0</v>
          </cell>
          <cell r="BM23">
            <v>23.099999999999909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22</v>
          </cell>
          <cell r="BS23">
            <v>0</v>
          </cell>
          <cell r="BT23">
            <v>2</v>
          </cell>
          <cell r="BU23">
            <v>0</v>
          </cell>
          <cell r="BV23">
            <v>0</v>
          </cell>
          <cell r="BW23">
            <v>0</v>
          </cell>
          <cell r="BX23">
            <v>13</v>
          </cell>
          <cell r="BY23">
            <v>0</v>
          </cell>
          <cell r="BZ23">
            <v>0</v>
          </cell>
          <cell r="CA23">
            <v>0</v>
          </cell>
          <cell r="CB23">
            <v>8.5</v>
          </cell>
          <cell r="CC23">
            <v>0</v>
          </cell>
          <cell r="CD23">
            <v>0</v>
          </cell>
          <cell r="CE23">
            <v>8</v>
          </cell>
          <cell r="CF23">
            <v>0</v>
          </cell>
          <cell r="CG23">
            <v>0</v>
          </cell>
          <cell r="CH23">
            <v>48.699999999999932</v>
          </cell>
          <cell r="CI23">
            <v>55.100000000000023</v>
          </cell>
          <cell r="CJ23">
            <v>0</v>
          </cell>
          <cell r="CK23">
            <v>22.5</v>
          </cell>
          <cell r="CL23">
            <v>0</v>
          </cell>
          <cell r="CM23">
            <v>87.299999999999955</v>
          </cell>
          <cell r="CN23">
            <v>22</v>
          </cell>
          <cell r="CO23">
            <v>23.100000000000023</v>
          </cell>
          <cell r="CP23">
            <v>19.800000000000011</v>
          </cell>
          <cell r="CQ23">
            <v>55.700000000000045</v>
          </cell>
          <cell r="CR23">
            <v>10.699999999999989</v>
          </cell>
          <cell r="CS23">
            <v>0</v>
          </cell>
          <cell r="CT23">
            <v>0</v>
          </cell>
          <cell r="CU23">
            <v>22.100000000000023</v>
          </cell>
          <cell r="CV23">
            <v>13.699999999999989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20.199999999999989</v>
          </cell>
          <cell r="DE23">
            <v>22.699999999999989</v>
          </cell>
          <cell r="DF23">
            <v>22.700000000000045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20.099999999999909</v>
          </cell>
          <cell r="DP23">
            <v>0</v>
          </cell>
          <cell r="DQ23">
            <v>0</v>
          </cell>
          <cell r="DR23">
            <v>21.980000000000473</v>
          </cell>
          <cell r="DS23">
            <v>0</v>
          </cell>
          <cell r="DT23">
            <v>71.819999999999709</v>
          </cell>
          <cell r="DU23">
            <v>0</v>
          </cell>
          <cell r="DV23">
            <v>47.759999999999764</v>
          </cell>
          <cell r="DW23">
            <v>47.859999999999673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276.61999999999989</v>
          </cell>
          <cell r="EC23">
            <v>196.75999999999931</v>
          </cell>
          <cell r="ED23">
            <v>207.08000000000084</v>
          </cell>
          <cell r="EE23">
            <v>102.15999999999985</v>
          </cell>
          <cell r="EF23">
            <v>154.29999999999927</v>
          </cell>
          <cell r="EG23">
            <v>435.13999999999942</v>
          </cell>
          <cell r="EH23">
            <v>200.81999999999971</v>
          </cell>
          <cell r="EI23">
            <v>387.18000000000029</v>
          </cell>
          <cell r="EJ23">
            <v>40.339999999998327</v>
          </cell>
          <cell r="EK23">
            <v>9.2599999999993088</v>
          </cell>
          <cell r="EL23">
            <v>32.980000000000473</v>
          </cell>
          <cell r="EM23">
            <v>58</v>
          </cell>
          <cell r="EN23">
            <v>72.159999999999854</v>
          </cell>
          <cell r="EO23">
            <v>20.790000000000418</v>
          </cell>
          <cell r="EP23">
            <v>13.75</v>
          </cell>
          <cell r="EQ23">
            <v>19.433999999999287</v>
          </cell>
          <cell r="ER23">
            <v>3.3999999999996362</v>
          </cell>
          <cell r="ES23">
            <v>7.9979999999995925</v>
          </cell>
          <cell r="ET23">
            <v>3.080000000000382</v>
          </cell>
          <cell r="EU23">
            <v>13.694000000000415</v>
          </cell>
          <cell r="EV23">
            <v>2.0360000000000582</v>
          </cell>
          <cell r="EW23">
            <v>0.53199999999992542</v>
          </cell>
          <cell r="EX23">
            <v>23.519999999999982</v>
          </cell>
          <cell r="EY23">
            <v>45.682000000000016</v>
          </cell>
          <cell r="EZ23">
            <v>113.23900000000003</v>
          </cell>
          <cell r="FA23">
            <v>0.63499999999999091</v>
          </cell>
          <cell r="FB23">
            <v>19.62399999999991</v>
          </cell>
          <cell r="FC23">
            <v>0.20800000000008367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29.048000000000002</v>
          </cell>
          <cell r="FK23">
            <v>13.307999999999993</v>
          </cell>
          <cell r="FL23">
            <v>33.743000000000052</v>
          </cell>
          <cell r="FM23">
            <v>0</v>
          </cell>
          <cell r="FN23">
            <v>0.33899999999994179</v>
          </cell>
          <cell r="FO23">
            <v>0</v>
          </cell>
          <cell r="FP23">
            <v>0.63000000000010914</v>
          </cell>
          <cell r="FQ23">
            <v>0</v>
          </cell>
          <cell r="FR23">
            <v>0</v>
          </cell>
          <cell r="FS23">
            <v>0</v>
          </cell>
          <cell r="FT23">
            <v>20.160000000000082</v>
          </cell>
          <cell r="FU23">
            <v>0</v>
          </cell>
          <cell r="FV23">
            <v>0</v>
          </cell>
          <cell r="FW23">
            <v>0</v>
          </cell>
          <cell r="FX23">
            <v>21.542000000000144</v>
          </cell>
          <cell r="FY23">
            <v>0</v>
          </cell>
        </row>
      </sheetData>
      <sheetData sheetId="14">
        <row r="20">
          <cell r="B20">
            <v>0</v>
          </cell>
        </row>
        <row r="23">
          <cell r="B23">
            <v>2425.6</v>
          </cell>
          <cell r="C23">
            <v>2239.7000000000003</v>
          </cell>
          <cell r="D23">
            <v>3791</v>
          </cell>
          <cell r="E23">
            <v>4516.1000000000004</v>
          </cell>
          <cell r="F23">
            <v>4169.0000000000009</v>
          </cell>
          <cell r="G23">
            <v>4183.7</v>
          </cell>
          <cell r="H23">
            <v>4036.1000000000004</v>
          </cell>
          <cell r="I23">
            <v>2243.6000000000004</v>
          </cell>
          <cell r="J23">
            <v>3740.2000000000007</v>
          </cell>
          <cell r="K23">
            <v>6792</v>
          </cell>
          <cell r="L23">
            <v>3381.5000000000009</v>
          </cell>
          <cell r="M23">
            <v>3143.3</v>
          </cell>
          <cell r="N23">
            <v>2806.2999999999997</v>
          </cell>
          <cell r="O23">
            <v>4129</v>
          </cell>
          <cell r="P23">
            <v>3757.3</v>
          </cell>
          <cell r="Q23">
            <v>3759.9000000000005</v>
          </cell>
          <cell r="R23">
            <v>4517.1000000000004</v>
          </cell>
          <cell r="S23">
            <v>2703.8</v>
          </cell>
          <cell r="T23">
            <v>1834.0000000000005</v>
          </cell>
          <cell r="U23">
            <v>1875.8</v>
          </cell>
          <cell r="V23">
            <v>2280.1000000000004</v>
          </cell>
          <cell r="W23">
            <v>1700.7999999999997</v>
          </cell>
          <cell r="X23">
            <v>2547.8000000000002</v>
          </cell>
          <cell r="Y23">
            <v>1542.8000000000002</v>
          </cell>
          <cell r="Z23">
            <v>637.80000000000007</v>
          </cell>
          <cell r="AA23">
            <v>1600</v>
          </cell>
          <cell r="AB23">
            <v>1877.1</v>
          </cell>
          <cell r="AC23">
            <v>1019.6000000000001</v>
          </cell>
          <cell r="AD23">
            <v>1670.7</v>
          </cell>
          <cell r="AE23">
            <v>2233.5</v>
          </cell>
          <cell r="AF23">
            <v>2602.6999999999998</v>
          </cell>
          <cell r="AG23">
            <v>1530.7000000000003</v>
          </cell>
          <cell r="AH23">
            <v>2246.4000000000005</v>
          </cell>
          <cell r="AI23">
            <v>2160.4</v>
          </cell>
          <cell r="AJ23">
            <v>2046.1000000000004</v>
          </cell>
          <cell r="AK23">
            <v>2008.5</v>
          </cell>
          <cell r="AL23">
            <v>2299.1000000000004</v>
          </cell>
          <cell r="AM23">
            <v>2428.1</v>
          </cell>
          <cell r="AN23">
            <v>2106.8000000000002</v>
          </cell>
          <cell r="AO23">
            <v>1657.1999999999998</v>
          </cell>
          <cell r="AP23">
            <v>1727.2</v>
          </cell>
          <cell r="AQ23">
            <v>2513.8000000000002</v>
          </cell>
          <cell r="AR23">
            <v>2194.4</v>
          </cell>
          <cell r="AS23">
            <v>1985.8000000000002</v>
          </cell>
          <cell r="AT23">
            <v>2386.8000000000002</v>
          </cell>
          <cell r="AU23">
            <v>2391.6</v>
          </cell>
          <cell r="AV23">
            <v>1926.5000000000002</v>
          </cell>
          <cell r="AW23">
            <v>2056.8000000000002</v>
          </cell>
          <cell r="AX23">
            <v>1879</v>
          </cell>
          <cell r="AY23">
            <v>1429.9000000000003</v>
          </cell>
          <cell r="AZ23">
            <v>1435.9</v>
          </cell>
          <cell r="BA23">
            <v>1363.8</v>
          </cell>
          <cell r="BB23">
            <v>1536.2</v>
          </cell>
          <cell r="BC23">
            <v>1941.9</v>
          </cell>
          <cell r="BD23">
            <v>2047.6000000000004</v>
          </cell>
          <cell r="BE23">
            <v>1990.4000000000003</v>
          </cell>
          <cell r="BF23">
            <v>2491.8000000000002</v>
          </cell>
          <cell r="BG23">
            <v>2412.6000000000004</v>
          </cell>
          <cell r="BH23">
            <v>1634.8</v>
          </cell>
          <cell r="BI23">
            <v>1078.6000000000001</v>
          </cell>
          <cell r="BJ23">
            <v>1462.8</v>
          </cell>
          <cell r="BK23">
            <v>912.30000000000018</v>
          </cell>
          <cell r="BL23">
            <v>943.8</v>
          </cell>
          <cell r="BM23">
            <v>403.70000000000005</v>
          </cell>
          <cell r="BN23">
            <v>669.3</v>
          </cell>
          <cell r="BO23">
            <v>1072.3</v>
          </cell>
          <cell r="BP23">
            <v>732.2</v>
          </cell>
          <cell r="BQ23">
            <v>661.90000000000009</v>
          </cell>
          <cell r="BR23">
            <v>1431.6000000000001</v>
          </cell>
          <cell r="BS23">
            <v>2115.2000000000003</v>
          </cell>
          <cell r="BT23">
            <v>1837.2</v>
          </cell>
          <cell r="BU23">
            <v>1491.1</v>
          </cell>
          <cell r="BV23">
            <v>1848.3000000000002</v>
          </cell>
          <cell r="BW23">
            <v>1178.9000000000001</v>
          </cell>
          <cell r="BX23">
            <v>1124.8</v>
          </cell>
          <cell r="BY23">
            <v>1308.2</v>
          </cell>
          <cell r="BZ23">
            <v>1503.4</v>
          </cell>
          <cell r="CA23">
            <v>1548.6</v>
          </cell>
          <cell r="CB23">
            <v>1560.6</v>
          </cell>
          <cell r="CC23">
            <v>1313.8</v>
          </cell>
          <cell r="CD23">
            <v>1631.1</v>
          </cell>
          <cell r="CE23">
            <v>1999.7000000000003</v>
          </cell>
          <cell r="CF23">
            <v>1766.4</v>
          </cell>
          <cell r="CG23">
            <v>905.6</v>
          </cell>
          <cell r="CH23">
            <v>869</v>
          </cell>
          <cell r="CI23">
            <v>1294.9000000000001</v>
          </cell>
          <cell r="CJ23">
            <v>860.30000000000007</v>
          </cell>
          <cell r="CK23">
            <v>753.6</v>
          </cell>
          <cell r="CL23">
            <v>4009.6000000000004</v>
          </cell>
          <cell r="CM23">
            <v>739.40000000000009</v>
          </cell>
          <cell r="CN23">
            <v>733.80000000000007</v>
          </cell>
          <cell r="CO23">
            <v>933.90000000000009</v>
          </cell>
          <cell r="CP23">
            <v>867.2</v>
          </cell>
          <cell r="CQ23">
            <v>1676.0000000000002</v>
          </cell>
          <cell r="CR23">
            <v>1306.3000000000002</v>
          </cell>
          <cell r="CS23">
            <v>1173.9000000000001</v>
          </cell>
          <cell r="CT23">
            <v>820.6</v>
          </cell>
          <cell r="CU23">
            <v>948.1</v>
          </cell>
          <cell r="CV23">
            <v>870</v>
          </cell>
          <cell r="CW23">
            <v>403.3</v>
          </cell>
          <cell r="CX23">
            <v>781.5</v>
          </cell>
          <cell r="CY23">
            <v>877.2</v>
          </cell>
          <cell r="CZ23">
            <v>1009.2</v>
          </cell>
          <cell r="DA23">
            <v>1741.0000000000002</v>
          </cell>
          <cell r="DB23">
            <v>1322.4</v>
          </cell>
          <cell r="DC23">
            <v>733.6</v>
          </cell>
          <cell r="DD23">
            <v>751.00000000000011</v>
          </cell>
          <cell r="DE23">
            <v>574.20000000000005</v>
          </cell>
          <cell r="DF23">
            <v>719.7</v>
          </cell>
          <cell r="DG23">
            <v>357.8</v>
          </cell>
          <cell r="DH23">
            <v>347.8</v>
          </cell>
          <cell r="DI23">
            <v>242.60000000000002</v>
          </cell>
          <cell r="DJ23">
            <v>81.099999999999994</v>
          </cell>
          <cell r="DK23">
            <v>148</v>
          </cell>
          <cell r="DL23">
            <v>676.10000000000014</v>
          </cell>
          <cell r="DM23">
            <v>758.7</v>
          </cell>
          <cell r="DN23">
            <v>1814.9</v>
          </cell>
          <cell r="DO23">
            <v>1411.4</v>
          </cell>
          <cell r="DP23">
            <v>1417.5</v>
          </cell>
          <cell r="DQ23">
            <v>595.30000000000007</v>
          </cell>
          <cell r="DR23">
            <v>557.52</v>
          </cell>
          <cell r="DS23">
            <v>997.19399999999996</v>
          </cell>
          <cell r="DT23">
            <v>938.43999999999994</v>
          </cell>
          <cell r="DU23">
            <v>459.92000000000007</v>
          </cell>
          <cell r="DV23">
            <v>471.09799999999996</v>
          </cell>
          <cell r="DW23">
            <v>319.20000000000005</v>
          </cell>
          <cell r="DX23">
            <v>534.83999999999992</v>
          </cell>
          <cell r="DY23">
            <v>676.38000000000011</v>
          </cell>
          <cell r="DZ23">
            <v>1055.3700000000001</v>
          </cell>
          <cell r="EA23">
            <v>1027.4700000000003</v>
          </cell>
          <cell r="EB23">
            <v>953.24000000000024</v>
          </cell>
          <cell r="EC23">
            <v>994.98599999999999</v>
          </cell>
          <cell r="ED23">
            <v>862.83999999999992</v>
          </cell>
          <cell r="EE23">
            <v>917.36900000000014</v>
          </cell>
          <cell r="EF23">
            <v>674.43100000000004</v>
          </cell>
          <cell r="EG23">
            <v>407.99000000000007</v>
          </cell>
          <cell r="EH23">
            <v>479.03800000000001</v>
          </cell>
          <cell r="EI23">
            <v>737.2</v>
          </cell>
          <cell r="EJ23">
            <v>846.45</v>
          </cell>
          <cell r="EK23">
            <v>319.34000000000003</v>
          </cell>
          <cell r="EL23">
            <v>647.72</v>
          </cell>
          <cell r="EM23">
            <v>536.22800000000007</v>
          </cell>
          <cell r="EN23">
            <v>550.30200000000002</v>
          </cell>
          <cell r="EO23">
            <v>150.26000000000002</v>
          </cell>
          <cell r="EP23">
            <v>166.14</v>
          </cell>
          <cell r="EQ23">
            <v>181.21299999999999</v>
          </cell>
          <cell r="ER23">
            <v>286.02100000000002</v>
          </cell>
          <cell r="ES23">
            <v>257.30900000000003</v>
          </cell>
          <cell r="ET23">
            <v>481.03199999999998</v>
          </cell>
          <cell r="EU23">
            <v>742.35799999999995</v>
          </cell>
          <cell r="EV23">
            <v>564.40900000000011</v>
          </cell>
          <cell r="EW23">
            <v>708.73500000000001</v>
          </cell>
          <cell r="EX23">
            <v>864.83</v>
          </cell>
          <cell r="EY23">
            <v>887.21900000000005</v>
          </cell>
          <cell r="EZ23">
            <v>531.30000000000007</v>
          </cell>
          <cell r="FA23">
            <v>66.580999999999989</v>
          </cell>
          <cell r="FB23">
            <v>19.657999999999987</v>
          </cell>
          <cell r="FC23">
            <v>196.57</v>
          </cell>
          <cell r="FD23">
            <v>322.9140000000001</v>
          </cell>
          <cell r="FE23">
            <v>162.18799999999999</v>
          </cell>
          <cell r="FF23">
            <v>235.21799999999996</v>
          </cell>
          <cell r="FG23">
            <v>169.71799999999999</v>
          </cell>
          <cell r="FH23">
            <v>102.53000000000003</v>
          </cell>
          <cell r="FI23">
            <v>233.84899999999999</v>
          </cell>
          <cell r="FJ23">
            <v>137.38399999999999</v>
          </cell>
          <cell r="FK23">
            <v>162.57399999999998</v>
          </cell>
          <cell r="FL23">
            <v>149.54500000000004</v>
          </cell>
          <cell r="FM23">
            <v>230.69300000000001</v>
          </cell>
          <cell r="FN23">
            <v>193.80799999999999</v>
          </cell>
          <cell r="FO23">
            <v>133.94299999999998</v>
          </cell>
          <cell r="FP23">
            <v>29.555</v>
          </cell>
          <cell r="FQ23">
            <v>81.640000000000015</v>
          </cell>
          <cell r="FR23">
            <v>8.4689999999999941</v>
          </cell>
          <cell r="FS23">
            <v>24.111999999999995</v>
          </cell>
          <cell r="FT23">
            <v>34.568999999999996</v>
          </cell>
          <cell r="FU23">
            <v>33.072000000000003</v>
          </cell>
          <cell r="FV23">
            <v>54.903000000000006</v>
          </cell>
          <cell r="FW23">
            <v>67.797000000000011</v>
          </cell>
          <cell r="FX23">
            <v>26.369</v>
          </cell>
          <cell r="FY23">
            <v>0</v>
          </cell>
        </row>
      </sheetData>
      <sheetData sheetId="15">
        <row r="20">
          <cell r="B20">
            <v>743.7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1.2000000000000002</v>
          </cell>
          <cell r="AA23">
            <v>1.6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0.4</v>
          </cell>
          <cell r="AJ23">
            <v>0</v>
          </cell>
          <cell r="AK23">
            <v>0.4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0.30000000000000004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20">
          <cell r="B20">
            <v>25.500000000000007</v>
          </cell>
        </row>
        <row r="23">
          <cell r="B23">
            <v>0</v>
          </cell>
          <cell r="C23">
            <v>24</v>
          </cell>
          <cell r="D23">
            <v>23.5</v>
          </cell>
          <cell r="E23">
            <v>184</v>
          </cell>
          <cell r="F23">
            <v>46</v>
          </cell>
          <cell r="G23">
            <v>50.400000000001455</v>
          </cell>
          <cell r="H23">
            <v>134.10000000000036</v>
          </cell>
          <cell r="I23">
            <v>46</v>
          </cell>
          <cell r="J23">
            <v>54.399999999999636</v>
          </cell>
          <cell r="K23">
            <v>377.60000000000036</v>
          </cell>
          <cell r="L23">
            <v>135.89999999999964</v>
          </cell>
          <cell r="M23">
            <v>24</v>
          </cell>
          <cell r="N23">
            <v>72.699999999998909</v>
          </cell>
          <cell r="O23">
            <v>69.100000000000364</v>
          </cell>
          <cell r="P23">
            <v>72.399999999999636</v>
          </cell>
          <cell r="Q23">
            <v>0</v>
          </cell>
          <cell r="R23">
            <v>157.69999999999891</v>
          </cell>
          <cell r="S23">
            <v>0</v>
          </cell>
          <cell r="T23">
            <v>74.199999999998909</v>
          </cell>
          <cell r="U23">
            <v>22.699999999999818</v>
          </cell>
          <cell r="V23">
            <v>75.600000000000364</v>
          </cell>
          <cell r="W23">
            <v>281.30000000000109</v>
          </cell>
          <cell r="X23">
            <v>156.20000000000073</v>
          </cell>
          <cell r="Y23">
            <v>115.20000000000073</v>
          </cell>
          <cell r="Z23">
            <v>68</v>
          </cell>
          <cell r="AA23">
            <v>113.39999999999964</v>
          </cell>
          <cell r="AB23">
            <v>22.100000000000364</v>
          </cell>
          <cell r="AC23">
            <v>0.1999999999998181</v>
          </cell>
          <cell r="AD23">
            <v>581.20000000000073</v>
          </cell>
          <cell r="AE23">
            <v>68.399999999999636</v>
          </cell>
          <cell r="AF23">
            <v>104.59999999999854</v>
          </cell>
          <cell r="AG23">
            <v>91.200000000000728</v>
          </cell>
          <cell r="AH23">
            <v>111.5</v>
          </cell>
          <cell r="AI23">
            <v>20.199999999998909</v>
          </cell>
          <cell r="AJ23">
            <v>115.79999999999927</v>
          </cell>
          <cell r="AK23">
            <v>73.5</v>
          </cell>
          <cell r="AL23">
            <v>72.800000000001091</v>
          </cell>
          <cell r="AM23">
            <v>52.900000000001455</v>
          </cell>
          <cell r="AN23">
            <v>30.200000000000728</v>
          </cell>
          <cell r="AO23">
            <v>49.899999999999636</v>
          </cell>
          <cell r="AP23">
            <v>49.700000000000728</v>
          </cell>
          <cell r="AQ23">
            <v>4.8999999999978172</v>
          </cell>
          <cell r="AR23">
            <v>129.09999999999854</v>
          </cell>
          <cell r="AS23">
            <v>69.100000000000364</v>
          </cell>
          <cell r="AT23">
            <v>0.6000000000003638</v>
          </cell>
          <cell r="AU23">
            <v>18.899999999999636</v>
          </cell>
          <cell r="AV23">
            <v>24.299999999999272</v>
          </cell>
          <cell r="AW23">
            <v>23</v>
          </cell>
          <cell r="AX23">
            <v>48.799999999999272</v>
          </cell>
          <cell r="AY23">
            <v>0</v>
          </cell>
          <cell r="AZ23">
            <v>65.099999999999454</v>
          </cell>
          <cell r="BA23">
            <v>1.5</v>
          </cell>
          <cell r="BB23">
            <v>23.899999999999636</v>
          </cell>
          <cell r="BC23">
            <v>47.599999999998545</v>
          </cell>
          <cell r="BD23">
            <v>20.399999999999636</v>
          </cell>
          <cell r="BE23">
            <v>19.400000000001455</v>
          </cell>
          <cell r="BF23">
            <v>143.5</v>
          </cell>
          <cell r="BG23">
            <v>53</v>
          </cell>
          <cell r="BH23">
            <v>34.299999999999272</v>
          </cell>
          <cell r="BI23">
            <v>91.600000000000364</v>
          </cell>
          <cell r="BJ23">
            <v>101.29999999999927</v>
          </cell>
          <cell r="BK23">
            <v>24</v>
          </cell>
          <cell r="BL23">
            <v>18.200000000000728</v>
          </cell>
          <cell r="BM23">
            <v>20.899999999999636</v>
          </cell>
          <cell r="BN23">
            <v>62.200000000000728</v>
          </cell>
          <cell r="BO23">
            <v>28.900000000000546</v>
          </cell>
          <cell r="BP23">
            <v>40.899999999999636</v>
          </cell>
          <cell r="BQ23">
            <v>1.8999999999996362</v>
          </cell>
          <cell r="BR23">
            <v>66.699999999998909</v>
          </cell>
          <cell r="BS23">
            <v>171.80000000000109</v>
          </cell>
          <cell r="BT23">
            <v>38</v>
          </cell>
          <cell r="BU23">
            <v>12.5</v>
          </cell>
          <cell r="BV23">
            <v>76.5</v>
          </cell>
          <cell r="BW23">
            <v>3.5</v>
          </cell>
          <cell r="BX23">
            <v>29.899999999999864</v>
          </cell>
          <cell r="BY23">
            <v>2.8000000000001819</v>
          </cell>
          <cell r="BZ23">
            <v>3.3000000000001819</v>
          </cell>
          <cell r="CA23">
            <v>22.800000000000182</v>
          </cell>
          <cell r="CB23">
            <v>47</v>
          </cell>
          <cell r="CC23">
            <v>1.1999999999998181</v>
          </cell>
          <cell r="CD23">
            <v>25.400000000000091</v>
          </cell>
          <cell r="CE23">
            <v>39.600000000000364</v>
          </cell>
          <cell r="CF23">
            <v>5.6999999999998181</v>
          </cell>
          <cell r="CG23">
            <v>5.8000000000001819</v>
          </cell>
          <cell r="CH23">
            <v>3.8000000000001819</v>
          </cell>
          <cell r="CI23">
            <v>26.900000000000091</v>
          </cell>
          <cell r="CJ23">
            <v>29.600000000000136</v>
          </cell>
          <cell r="CK23">
            <v>0</v>
          </cell>
          <cell r="CL23">
            <v>0</v>
          </cell>
          <cell r="CM23">
            <v>2.3999999999996362</v>
          </cell>
          <cell r="CN23">
            <v>24.200000000000273</v>
          </cell>
          <cell r="CO23">
            <v>0</v>
          </cell>
          <cell r="CP23">
            <v>99.200000000000045</v>
          </cell>
          <cell r="CQ23">
            <v>159.10000000000036</v>
          </cell>
          <cell r="CR23">
            <v>7</v>
          </cell>
          <cell r="CS23">
            <v>4.7000000000000455</v>
          </cell>
          <cell r="CT23">
            <v>0</v>
          </cell>
          <cell r="CU23">
            <v>0</v>
          </cell>
          <cell r="CV23">
            <v>20.5</v>
          </cell>
          <cell r="CW23">
            <v>0</v>
          </cell>
          <cell r="CX23">
            <v>0</v>
          </cell>
          <cell r="CY23">
            <v>48.199999999999818</v>
          </cell>
          <cell r="CZ23">
            <v>23</v>
          </cell>
          <cell r="DA23">
            <v>16.400000000000091</v>
          </cell>
          <cell r="DB23">
            <v>34.899999999999636</v>
          </cell>
          <cell r="DC23">
            <v>13.600000000000364</v>
          </cell>
          <cell r="DD23">
            <v>207.20000000000027</v>
          </cell>
          <cell r="DE23">
            <v>22.399999999999977</v>
          </cell>
          <cell r="DF23">
            <v>52</v>
          </cell>
          <cell r="DG23">
            <v>15.200000000000045</v>
          </cell>
          <cell r="DH23">
            <v>33.399999999999977</v>
          </cell>
          <cell r="DI23">
            <v>22.399999999999864</v>
          </cell>
          <cell r="DJ23">
            <v>48.900000000000091</v>
          </cell>
          <cell r="DK23">
            <v>15</v>
          </cell>
          <cell r="DL23">
            <v>37</v>
          </cell>
          <cell r="DM23">
            <v>1</v>
          </cell>
          <cell r="DN23">
            <v>6.7999999999992724</v>
          </cell>
          <cell r="DO23">
            <v>34.600000000000364</v>
          </cell>
          <cell r="DP23">
            <v>34.399999999999636</v>
          </cell>
          <cell r="DQ23">
            <v>6.7000000000002728</v>
          </cell>
          <cell r="DR23">
            <v>17.319999999999709</v>
          </cell>
          <cell r="DS23">
            <v>0</v>
          </cell>
          <cell r="DT23">
            <v>18.141999999999825</v>
          </cell>
          <cell r="DU23">
            <v>0</v>
          </cell>
          <cell r="DV23">
            <v>42.150000000000091</v>
          </cell>
          <cell r="DW23">
            <v>0</v>
          </cell>
          <cell r="DX23">
            <v>16.095000000000255</v>
          </cell>
          <cell r="DY23">
            <v>12.849999999999909</v>
          </cell>
          <cell r="DZ23">
            <v>3.930000000000291</v>
          </cell>
          <cell r="EA23">
            <v>17.330000000000837</v>
          </cell>
          <cell r="EB23">
            <v>93.700000000000728</v>
          </cell>
          <cell r="EC23">
            <v>25.569999999999709</v>
          </cell>
          <cell r="ED23">
            <v>29.780000000000655</v>
          </cell>
          <cell r="EE23">
            <v>2.3800000000001091</v>
          </cell>
          <cell r="EF23">
            <v>67.170000000000073</v>
          </cell>
          <cell r="EG23">
            <v>0</v>
          </cell>
          <cell r="EH23">
            <v>0.97999999999956344</v>
          </cell>
          <cell r="EI23">
            <v>17.1299999999992</v>
          </cell>
          <cell r="EJ23">
            <v>22.190000000002328</v>
          </cell>
          <cell r="EK23">
            <v>0</v>
          </cell>
          <cell r="EL23">
            <v>16.789999999999054</v>
          </cell>
          <cell r="EM23">
            <v>22.079999999999927</v>
          </cell>
          <cell r="EN23">
            <v>3.8999999999996362</v>
          </cell>
          <cell r="EO23">
            <v>0</v>
          </cell>
          <cell r="EP23">
            <v>17.359999999999673</v>
          </cell>
          <cell r="EQ23">
            <v>30.602000000000317</v>
          </cell>
          <cell r="ER23">
            <v>21.384000000000469</v>
          </cell>
          <cell r="ES23">
            <v>1.5</v>
          </cell>
          <cell r="ET23">
            <v>20.844000000000051</v>
          </cell>
          <cell r="EU23">
            <v>22.555000000000291</v>
          </cell>
          <cell r="EV23">
            <v>58.894000000000233</v>
          </cell>
          <cell r="EW23">
            <v>0</v>
          </cell>
          <cell r="EX23">
            <v>24.424000000000888</v>
          </cell>
          <cell r="EY23">
            <v>80.004000000000815</v>
          </cell>
          <cell r="EZ23">
            <v>77.844000000000051</v>
          </cell>
          <cell r="FA23">
            <v>20.205000000000382</v>
          </cell>
          <cell r="FB23">
            <v>40.1899999999996</v>
          </cell>
          <cell r="FC23">
            <v>45.632000000000062</v>
          </cell>
          <cell r="FD23">
            <v>22.101000000000568</v>
          </cell>
          <cell r="FE23">
            <v>32.109999999999673</v>
          </cell>
          <cell r="FF23">
            <v>0.78899999999975989</v>
          </cell>
          <cell r="FG23">
            <v>9.01299999999992</v>
          </cell>
          <cell r="FH23">
            <v>59.991999999999734</v>
          </cell>
          <cell r="FI23">
            <v>21.923999999999978</v>
          </cell>
          <cell r="FJ23">
            <v>55.030999999999949</v>
          </cell>
          <cell r="FK23">
            <v>81.171999999999571</v>
          </cell>
          <cell r="FL23">
            <v>66.23700000000099</v>
          </cell>
          <cell r="FM23">
            <v>4.9659999999998945</v>
          </cell>
          <cell r="FN23">
            <v>59.475999999999658</v>
          </cell>
          <cell r="FO23">
            <v>46.70299999999952</v>
          </cell>
          <cell r="FP23">
            <v>2.4949999999998909</v>
          </cell>
          <cell r="FQ23">
            <v>37.084999999999127</v>
          </cell>
          <cell r="FR23">
            <v>18.247000000000298</v>
          </cell>
          <cell r="FS23">
            <v>16.606999999999971</v>
          </cell>
          <cell r="FT23">
            <v>55.621000000000095</v>
          </cell>
          <cell r="FU23">
            <v>1.9920000000001892</v>
          </cell>
          <cell r="FV23">
            <v>16.143999999999778</v>
          </cell>
          <cell r="FW23">
            <v>72.295000000000073</v>
          </cell>
          <cell r="FX23">
            <v>19.843000000000075</v>
          </cell>
          <cell r="FY23">
            <v>0</v>
          </cell>
        </row>
      </sheetData>
      <sheetData sheetId="17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23</v>
          </cell>
          <cell r="X23">
            <v>23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1.9000000000000001</v>
          </cell>
          <cell r="AG23">
            <v>23</v>
          </cell>
          <cell r="AH23">
            <v>46.1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23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90.39</v>
          </cell>
          <cell r="EZ23">
            <v>78.39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14.656000000000001</v>
          </cell>
          <cell r="FL23">
            <v>7.9239999999999995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18.82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20">
          <cell r="B20">
            <v>83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22.1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46.1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15.4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3.9000000000000004</v>
          </cell>
          <cell r="G23">
            <v>0</v>
          </cell>
          <cell r="H23">
            <v>0</v>
          </cell>
          <cell r="I23">
            <v>3.5</v>
          </cell>
          <cell r="J23">
            <v>0.60000000000000009</v>
          </cell>
          <cell r="K23">
            <v>0</v>
          </cell>
          <cell r="L23">
            <v>0</v>
          </cell>
          <cell r="M23">
            <v>23</v>
          </cell>
          <cell r="N23">
            <v>23.8</v>
          </cell>
          <cell r="O23">
            <v>77.300000000000011</v>
          </cell>
          <cell r="P23">
            <v>0.1</v>
          </cell>
          <cell r="Q23">
            <v>77.5</v>
          </cell>
          <cell r="R23">
            <v>155.4</v>
          </cell>
          <cell r="S23">
            <v>212.8</v>
          </cell>
          <cell r="T23">
            <v>145.6</v>
          </cell>
          <cell r="U23">
            <v>136.5</v>
          </cell>
          <cell r="V23">
            <v>139.80000000000001</v>
          </cell>
          <cell r="W23">
            <v>146.20000000000002</v>
          </cell>
          <cell r="X23">
            <v>147.5</v>
          </cell>
          <cell r="Y23">
            <v>124.10000000000001</v>
          </cell>
          <cell r="Z23">
            <v>164.9</v>
          </cell>
          <cell r="AA23">
            <v>163.30000000000001</v>
          </cell>
          <cell r="AB23">
            <v>177.70000000000002</v>
          </cell>
          <cell r="AC23">
            <v>123.2</v>
          </cell>
          <cell r="AD23">
            <v>99.100000000000009</v>
          </cell>
          <cell r="AE23">
            <v>173.3</v>
          </cell>
          <cell r="AF23">
            <v>109.2</v>
          </cell>
          <cell r="AG23">
            <v>25.400000000000002</v>
          </cell>
          <cell r="AH23">
            <v>88.800000000000011</v>
          </cell>
          <cell r="AI23">
            <v>141.4</v>
          </cell>
          <cell r="AJ23">
            <v>148.80000000000001</v>
          </cell>
          <cell r="AK23">
            <v>61.6</v>
          </cell>
          <cell r="AL23">
            <v>138.5</v>
          </cell>
          <cell r="AM23">
            <v>135.5</v>
          </cell>
          <cell r="AN23">
            <v>138.4</v>
          </cell>
          <cell r="AO23">
            <v>162.4</v>
          </cell>
          <cell r="AP23">
            <v>112.80000000000001</v>
          </cell>
          <cell r="AQ23">
            <v>127.30000000000001</v>
          </cell>
          <cell r="AR23">
            <v>108.30000000000001</v>
          </cell>
          <cell r="AS23">
            <v>47.300000000000004</v>
          </cell>
          <cell r="AT23">
            <v>141.20000000000002</v>
          </cell>
          <cell r="AU23">
            <v>203.9</v>
          </cell>
          <cell r="AV23">
            <v>206.3</v>
          </cell>
          <cell r="AW23">
            <v>119.9</v>
          </cell>
          <cell r="AX23">
            <v>196.10000000000002</v>
          </cell>
          <cell r="AY23">
            <v>163.30000000000001</v>
          </cell>
          <cell r="AZ23">
            <v>203.10000000000002</v>
          </cell>
          <cell r="BA23">
            <v>219.5</v>
          </cell>
          <cell r="BB23">
            <v>258</v>
          </cell>
          <cell r="BC23">
            <v>231.9</v>
          </cell>
          <cell r="BD23">
            <v>255.20000000000002</v>
          </cell>
          <cell r="BE23">
            <v>123.9</v>
          </cell>
          <cell r="BF23">
            <v>226.9</v>
          </cell>
          <cell r="BG23">
            <v>331</v>
          </cell>
          <cell r="BH23">
            <v>309.90000000000003</v>
          </cell>
          <cell r="BI23">
            <v>126.30000000000001</v>
          </cell>
          <cell r="BJ23">
            <v>187.60000000000002</v>
          </cell>
          <cell r="BK23">
            <v>167.10000000000002</v>
          </cell>
          <cell r="BL23">
            <v>100.4</v>
          </cell>
          <cell r="BM23">
            <v>155</v>
          </cell>
          <cell r="BN23">
            <v>111.10000000000001</v>
          </cell>
          <cell r="BO23">
            <v>81.900000000000091</v>
          </cell>
          <cell r="BP23">
            <v>87</v>
          </cell>
          <cell r="BQ23">
            <v>147.39999999999998</v>
          </cell>
          <cell r="BR23">
            <v>142.19999999999999</v>
          </cell>
          <cell r="BS23">
            <v>206</v>
          </cell>
          <cell r="BT23">
            <v>122.10000000000002</v>
          </cell>
          <cell r="BU23">
            <v>93.999999999999943</v>
          </cell>
          <cell r="BV23">
            <v>143.10000000000014</v>
          </cell>
          <cell r="BW23">
            <v>146.39999999999998</v>
          </cell>
          <cell r="BX23">
            <v>133.5</v>
          </cell>
          <cell r="BY23">
            <v>139.70000000000005</v>
          </cell>
          <cell r="BZ23">
            <v>108.5</v>
          </cell>
          <cell r="CA23">
            <v>161.10000000000002</v>
          </cell>
          <cell r="CB23">
            <v>146</v>
          </cell>
          <cell r="CC23">
            <v>141.19999999999982</v>
          </cell>
          <cell r="CD23">
            <v>190.70000000000005</v>
          </cell>
          <cell r="CE23">
            <v>169.1</v>
          </cell>
          <cell r="CF23">
            <v>196.3</v>
          </cell>
          <cell r="CG23">
            <v>129.10000000000002</v>
          </cell>
          <cell r="CH23">
            <v>162.5</v>
          </cell>
          <cell r="CI23">
            <v>160.40000000000003</v>
          </cell>
          <cell r="CJ23">
            <v>160.89999999999998</v>
          </cell>
          <cell r="CK23">
            <v>138.70000000000005</v>
          </cell>
          <cell r="CL23">
            <v>112.90000000000003</v>
          </cell>
          <cell r="CM23">
            <v>68.400000000000006</v>
          </cell>
          <cell r="CN23">
            <v>90.199999999999989</v>
          </cell>
          <cell r="CO23">
            <v>69.399999999999977</v>
          </cell>
          <cell r="CP23">
            <v>88.1</v>
          </cell>
          <cell r="CQ23">
            <v>124.39999999999998</v>
          </cell>
          <cell r="CR23">
            <v>112.10000000000002</v>
          </cell>
          <cell r="CS23">
            <v>130.4</v>
          </cell>
          <cell r="CT23">
            <v>166.10000000000002</v>
          </cell>
          <cell r="CU23">
            <v>185.5</v>
          </cell>
          <cell r="CV23">
            <v>125.80000000000001</v>
          </cell>
          <cell r="CW23">
            <v>118.10000000000001</v>
          </cell>
          <cell r="CX23">
            <v>152.89999999999998</v>
          </cell>
          <cell r="CY23">
            <v>167.8</v>
          </cell>
          <cell r="CZ23">
            <v>170.89999999999998</v>
          </cell>
          <cell r="DA23">
            <v>117.4</v>
          </cell>
          <cell r="DB23">
            <v>170.60000000000002</v>
          </cell>
          <cell r="DC23">
            <v>170.40000000000003</v>
          </cell>
          <cell r="DD23">
            <v>170.3</v>
          </cell>
          <cell r="DE23">
            <v>117.7</v>
          </cell>
          <cell r="DF23">
            <v>140.30000000000001</v>
          </cell>
          <cell r="DG23">
            <v>157.10000000000002</v>
          </cell>
          <cell r="DH23">
            <v>162.20000000000002</v>
          </cell>
          <cell r="DI23">
            <v>158.99999999999989</v>
          </cell>
          <cell r="DJ23">
            <v>255.60000000000002</v>
          </cell>
          <cell r="DK23">
            <v>202.39999999999998</v>
          </cell>
          <cell r="DL23">
            <v>259.10000000000002</v>
          </cell>
          <cell r="DM23">
            <v>86.300000000000011</v>
          </cell>
          <cell r="DN23">
            <v>172.39999999999998</v>
          </cell>
          <cell r="DO23">
            <v>159.90000000000003</v>
          </cell>
          <cell r="DP23">
            <v>160.1</v>
          </cell>
          <cell r="DQ23">
            <v>145.69999999999999</v>
          </cell>
          <cell r="DR23">
            <v>129.64500000000001</v>
          </cell>
          <cell r="DS23">
            <v>105.39000000000001</v>
          </cell>
          <cell r="DT23">
            <v>146.51800000000003</v>
          </cell>
          <cell r="DU23">
            <v>128.80899999999997</v>
          </cell>
          <cell r="DV23">
            <v>189.66800000000012</v>
          </cell>
          <cell r="DW23">
            <v>0</v>
          </cell>
          <cell r="DX23">
            <v>181.08600000000001</v>
          </cell>
          <cell r="DY23">
            <v>124.48699999999999</v>
          </cell>
          <cell r="DZ23">
            <v>168.73500000000001</v>
          </cell>
          <cell r="EA23">
            <v>216.55100000000004</v>
          </cell>
          <cell r="EB23">
            <v>178.852</v>
          </cell>
          <cell r="EC23">
            <v>194.834</v>
          </cell>
          <cell r="ED23">
            <v>140.131</v>
          </cell>
          <cell r="EE23">
            <v>166.72900000000001</v>
          </cell>
          <cell r="EF23">
            <v>0</v>
          </cell>
          <cell r="EG23">
            <v>141.136</v>
          </cell>
          <cell r="EH23">
            <v>122.72300000000001</v>
          </cell>
          <cell r="EI23">
            <v>186.68800000000002</v>
          </cell>
          <cell r="EJ23">
            <v>142.11800000000002</v>
          </cell>
          <cell r="EK23">
            <v>101.98099999999999</v>
          </cell>
          <cell r="EL23">
            <v>158.10500000000002</v>
          </cell>
          <cell r="EM23">
            <v>174.29000000000002</v>
          </cell>
          <cell r="EN23">
            <v>143.42099999999999</v>
          </cell>
          <cell r="EO23">
            <v>73.197000000000017</v>
          </cell>
          <cell r="EP23">
            <v>140.42800000000003</v>
          </cell>
          <cell r="EQ23">
            <v>120.74400000000001</v>
          </cell>
          <cell r="ER23">
            <v>124.176</v>
          </cell>
          <cell r="ES23">
            <v>135.84300000000002</v>
          </cell>
          <cell r="ET23">
            <v>200.89100000000002</v>
          </cell>
          <cell r="EU23">
            <v>165.03</v>
          </cell>
          <cell r="EV23">
            <v>201.94800000000001</v>
          </cell>
          <cell r="EW23">
            <v>157.14300000000003</v>
          </cell>
          <cell r="EX23">
            <v>196.28800000000001</v>
          </cell>
          <cell r="EY23">
            <v>167.84400000000002</v>
          </cell>
          <cell r="EZ23">
            <v>242.91500000000002</v>
          </cell>
          <cell r="FA23">
            <v>121.03800000000003</v>
          </cell>
          <cell r="FB23">
            <v>181.376</v>
          </cell>
          <cell r="FC23">
            <v>1.6350000000000005</v>
          </cell>
          <cell r="FD23">
            <v>1.3800000000000001</v>
          </cell>
          <cell r="FE23">
            <v>1.7550000000000003</v>
          </cell>
          <cell r="FF23">
            <v>98.653999999999996</v>
          </cell>
          <cell r="FG23">
            <v>109.49300000000002</v>
          </cell>
          <cell r="FH23">
            <v>161.245</v>
          </cell>
          <cell r="FI23">
            <v>93.669000000000011</v>
          </cell>
          <cell r="FJ23">
            <v>229.04000000000002</v>
          </cell>
          <cell r="FK23">
            <v>83.287000000000006</v>
          </cell>
          <cell r="FL23">
            <v>175.72000000000003</v>
          </cell>
          <cell r="FM23">
            <v>124.31</v>
          </cell>
          <cell r="FN23">
            <v>188.06399999999999</v>
          </cell>
          <cell r="FO23">
            <v>170.62100000000001</v>
          </cell>
          <cell r="FP23">
            <v>185.56200000000001</v>
          </cell>
          <cell r="FQ23">
            <v>190.01</v>
          </cell>
          <cell r="FR23">
            <v>138.059</v>
          </cell>
          <cell r="FS23">
            <v>153.37700000000001</v>
          </cell>
          <cell r="FT23">
            <v>237.279</v>
          </cell>
          <cell r="FU23">
            <v>30.615000000000002</v>
          </cell>
          <cell r="FV23">
            <v>77.994</v>
          </cell>
          <cell r="FW23">
            <v>94.891000000000005</v>
          </cell>
          <cell r="FX23">
            <v>65.405000000000001</v>
          </cell>
          <cell r="FY23">
            <v>0</v>
          </cell>
        </row>
      </sheetData>
      <sheetData sheetId="22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0.20000000000004547</v>
          </cell>
          <cell r="I23">
            <v>0</v>
          </cell>
          <cell r="J23">
            <v>0</v>
          </cell>
          <cell r="K23">
            <v>0.10000000000002274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58.5</v>
          </cell>
          <cell r="U23">
            <v>75.100000000000009</v>
          </cell>
          <cell r="V23">
            <v>47</v>
          </cell>
          <cell r="W23">
            <v>101.2</v>
          </cell>
          <cell r="X23">
            <v>41.599999999999994</v>
          </cell>
          <cell r="Y23">
            <v>0.10000000000002274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38.5</v>
          </cell>
          <cell r="AH23">
            <v>76.299999999999955</v>
          </cell>
          <cell r="AI23">
            <v>246.60000000000002</v>
          </cell>
          <cell r="AJ23">
            <v>212.30000000000007</v>
          </cell>
          <cell r="AK23">
            <v>60</v>
          </cell>
          <cell r="AL23">
            <v>56.5</v>
          </cell>
          <cell r="AM23">
            <v>154.70000000000005</v>
          </cell>
          <cell r="AN23">
            <v>229.10000000000002</v>
          </cell>
          <cell r="AO23">
            <v>274.8</v>
          </cell>
          <cell r="AP23">
            <v>188.60000000000002</v>
          </cell>
          <cell r="AQ23">
            <v>269</v>
          </cell>
          <cell r="AR23">
            <v>102.5</v>
          </cell>
          <cell r="AS23">
            <v>129.9</v>
          </cell>
          <cell r="AT23">
            <v>149.69999999999999</v>
          </cell>
          <cell r="AU23">
            <v>106.00000000000001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23</v>
          </cell>
          <cell r="BE23">
            <v>107.7</v>
          </cell>
          <cell r="BF23">
            <v>150.80000000000001</v>
          </cell>
          <cell r="BG23">
            <v>10</v>
          </cell>
          <cell r="BH23">
            <v>0</v>
          </cell>
          <cell r="BI23">
            <v>107.7</v>
          </cell>
          <cell r="BJ23">
            <v>107.7</v>
          </cell>
          <cell r="BK23">
            <v>0</v>
          </cell>
          <cell r="BL23">
            <v>65.2</v>
          </cell>
          <cell r="BM23">
            <v>87.4</v>
          </cell>
          <cell r="BN23">
            <v>43.7</v>
          </cell>
          <cell r="BO23">
            <v>21.8</v>
          </cell>
          <cell r="BP23">
            <v>109.2</v>
          </cell>
          <cell r="BQ23">
            <v>217.60000000000002</v>
          </cell>
          <cell r="BR23">
            <v>236.9</v>
          </cell>
          <cell r="BS23">
            <v>111.10000000000001</v>
          </cell>
          <cell r="BT23">
            <v>22.5</v>
          </cell>
          <cell r="BU23">
            <v>0</v>
          </cell>
          <cell r="BV23">
            <v>21</v>
          </cell>
          <cell r="BW23">
            <v>0</v>
          </cell>
          <cell r="BX23">
            <v>0</v>
          </cell>
          <cell r="BY23">
            <v>21.8</v>
          </cell>
          <cell r="BZ23">
            <v>22.5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67.600000000000009</v>
          </cell>
          <cell r="CF23">
            <v>22.5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45.042000000000002</v>
          </cell>
          <cell r="FD23">
            <v>45.042000000000002</v>
          </cell>
          <cell r="FE23">
            <v>0</v>
          </cell>
          <cell r="FF23">
            <v>22.521000000000001</v>
          </cell>
          <cell r="FG23">
            <v>27.420999999999999</v>
          </cell>
          <cell r="FH23">
            <v>0</v>
          </cell>
          <cell r="FI23">
            <v>45.042000000000002</v>
          </cell>
          <cell r="FJ23">
            <v>67.563000000000002</v>
          </cell>
          <cell r="FK23">
            <v>67.563000000000002</v>
          </cell>
          <cell r="FL23">
            <v>0</v>
          </cell>
          <cell r="FM23">
            <v>0</v>
          </cell>
          <cell r="FN23">
            <v>22.521000000000001</v>
          </cell>
          <cell r="FO23">
            <v>1.133</v>
          </cell>
          <cell r="FP23">
            <v>1.4339999999999999</v>
          </cell>
          <cell r="FQ23">
            <v>22.521000000000001</v>
          </cell>
          <cell r="FR23">
            <v>0.40200000000000002</v>
          </cell>
          <cell r="FS23">
            <v>2.8860000000000001</v>
          </cell>
          <cell r="FT23">
            <v>0</v>
          </cell>
          <cell r="FU23">
            <v>72.067999999999998</v>
          </cell>
          <cell r="FV23">
            <v>23.928000000000001</v>
          </cell>
          <cell r="FW23">
            <v>70.430999999999997</v>
          </cell>
          <cell r="FX23">
            <v>111.563</v>
          </cell>
          <cell r="FY23">
            <v>0</v>
          </cell>
        </row>
      </sheetData>
      <sheetData sheetId="23">
        <row r="20">
          <cell r="B20">
            <v>18.8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20">
          <cell r="B20">
            <v>0</v>
          </cell>
        </row>
        <row r="23">
          <cell r="B23">
            <v>0</v>
          </cell>
          <cell r="C23">
            <v>34</v>
          </cell>
          <cell r="D23">
            <v>80.7</v>
          </cell>
          <cell r="E23">
            <v>0</v>
          </cell>
          <cell r="F23">
            <v>44.2</v>
          </cell>
          <cell r="G23">
            <v>22.1</v>
          </cell>
          <cell r="H23">
            <v>44.2</v>
          </cell>
          <cell r="I23">
            <v>49</v>
          </cell>
          <cell r="J23">
            <v>26.400000000000002</v>
          </cell>
          <cell r="K23">
            <v>88.300000000000011</v>
          </cell>
          <cell r="L23">
            <v>88.7</v>
          </cell>
          <cell r="M23">
            <v>0</v>
          </cell>
          <cell r="N23">
            <v>22.1</v>
          </cell>
          <cell r="O23">
            <v>88.300000000000011</v>
          </cell>
          <cell r="P23">
            <v>88.300000000000011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21</v>
          </cell>
          <cell r="W23">
            <v>42.6</v>
          </cell>
          <cell r="X23">
            <v>85.2</v>
          </cell>
          <cell r="Y23">
            <v>42.600000000000009</v>
          </cell>
          <cell r="Z23">
            <v>0</v>
          </cell>
          <cell r="AA23">
            <v>21.6</v>
          </cell>
          <cell r="AB23">
            <v>0</v>
          </cell>
          <cell r="AC23">
            <v>0.9</v>
          </cell>
          <cell r="AD23">
            <v>0</v>
          </cell>
          <cell r="AE23">
            <v>1</v>
          </cell>
          <cell r="AF23">
            <v>0</v>
          </cell>
          <cell r="AG23">
            <v>44.6</v>
          </cell>
          <cell r="AH23">
            <v>44.200000000000017</v>
          </cell>
          <cell r="AI23">
            <v>104.6</v>
          </cell>
          <cell r="AJ23">
            <v>0</v>
          </cell>
          <cell r="AK23">
            <v>64.100000000000023</v>
          </cell>
          <cell r="AL23">
            <v>65.2</v>
          </cell>
          <cell r="AM23">
            <v>88.299999999999983</v>
          </cell>
          <cell r="AN23">
            <v>21.1</v>
          </cell>
          <cell r="AO23">
            <v>22.1</v>
          </cell>
          <cell r="AP23">
            <v>0</v>
          </cell>
          <cell r="AQ23">
            <v>21.1</v>
          </cell>
          <cell r="AR23">
            <v>21.1</v>
          </cell>
          <cell r="AS23">
            <v>86.3</v>
          </cell>
          <cell r="AT23">
            <v>171.8</v>
          </cell>
          <cell r="AU23">
            <v>133.80000000000001</v>
          </cell>
          <cell r="AV23">
            <v>148.80000000000001</v>
          </cell>
          <cell r="AW23">
            <v>87.4</v>
          </cell>
          <cell r="AX23">
            <v>87.7</v>
          </cell>
          <cell r="AY23">
            <v>44</v>
          </cell>
          <cell r="AZ23">
            <v>0</v>
          </cell>
          <cell r="BA23">
            <v>0</v>
          </cell>
          <cell r="BB23">
            <v>0.70000000000000007</v>
          </cell>
          <cell r="BC23">
            <v>23</v>
          </cell>
          <cell r="BD23">
            <v>0</v>
          </cell>
          <cell r="BE23">
            <v>0</v>
          </cell>
          <cell r="BF23">
            <v>66</v>
          </cell>
          <cell r="BG23">
            <v>84.2</v>
          </cell>
          <cell r="BH23">
            <v>65</v>
          </cell>
          <cell r="BI23">
            <v>42.2</v>
          </cell>
          <cell r="BJ23">
            <v>136.1</v>
          </cell>
          <cell r="BK23">
            <v>45</v>
          </cell>
          <cell r="BL23">
            <v>0</v>
          </cell>
          <cell r="BM23">
            <v>0</v>
          </cell>
          <cell r="BN23">
            <v>45</v>
          </cell>
          <cell r="BO23">
            <v>24.3</v>
          </cell>
          <cell r="BP23">
            <v>46</v>
          </cell>
          <cell r="BQ23">
            <v>0.19999999999999996</v>
          </cell>
          <cell r="BR23">
            <v>206.7</v>
          </cell>
          <cell r="BS23">
            <v>314.10000000000002</v>
          </cell>
          <cell r="BT23">
            <v>45.100000000000023</v>
          </cell>
          <cell r="BU23">
            <v>67.599999999999994</v>
          </cell>
          <cell r="BV23">
            <v>114.60000000000001</v>
          </cell>
          <cell r="BW23">
            <v>0</v>
          </cell>
          <cell r="BX23">
            <v>22.5</v>
          </cell>
          <cell r="BY23">
            <v>0</v>
          </cell>
          <cell r="BZ23">
            <v>23</v>
          </cell>
          <cell r="CA23">
            <v>23</v>
          </cell>
          <cell r="CB23">
            <v>23</v>
          </cell>
          <cell r="CC23">
            <v>18.199999999999989</v>
          </cell>
          <cell r="CD23">
            <v>10</v>
          </cell>
          <cell r="CE23">
            <v>0</v>
          </cell>
          <cell r="CF23">
            <v>62.900000000000091</v>
          </cell>
          <cell r="CG23">
            <v>0</v>
          </cell>
          <cell r="CH23">
            <v>0</v>
          </cell>
          <cell r="CI23">
            <v>22.5</v>
          </cell>
          <cell r="CJ23">
            <v>0</v>
          </cell>
          <cell r="CK23">
            <v>0</v>
          </cell>
          <cell r="CL23">
            <v>22.5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11.5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44.199999999999996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23</v>
          </cell>
          <cell r="DJ23">
            <v>46.1</v>
          </cell>
          <cell r="DK23">
            <v>0</v>
          </cell>
          <cell r="DL23">
            <v>0</v>
          </cell>
          <cell r="DM23">
            <v>12.5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22.080000000000002</v>
          </cell>
          <cell r="DU23">
            <v>0</v>
          </cell>
          <cell r="DV23">
            <v>0</v>
          </cell>
          <cell r="DW23">
            <v>0</v>
          </cell>
          <cell r="DX23">
            <v>21.12</v>
          </cell>
          <cell r="DY23">
            <v>0</v>
          </cell>
          <cell r="DZ23">
            <v>15.36</v>
          </cell>
          <cell r="EA23">
            <v>0</v>
          </cell>
          <cell r="EB23">
            <v>0</v>
          </cell>
          <cell r="EC23">
            <v>0</v>
          </cell>
          <cell r="ED23">
            <v>22.080000000000002</v>
          </cell>
          <cell r="EE23">
            <v>40.32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44.160000000000004</v>
          </cell>
          <cell r="EK23">
            <v>22.080000000000002</v>
          </cell>
          <cell r="EL23">
            <v>0</v>
          </cell>
          <cell r="EM23">
            <v>22.080000000000002</v>
          </cell>
          <cell r="EN23">
            <v>0</v>
          </cell>
          <cell r="EO23">
            <v>0</v>
          </cell>
          <cell r="EP23">
            <v>0</v>
          </cell>
          <cell r="EQ23">
            <v>0.68200000000000005</v>
          </cell>
          <cell r="ER23">
            <v>0</v>
          </cell>
          <cell r="ES23">
            <v>0</v>
          </cell>
          <cell r="ET23">
            <v>22.080000000000002</v>
          </cell>
          <cell r="EU23">
            <v>9.6000000000000014</v>
          </cell>
          <cell r="EV23">
            <v>2.0140000000000002</v>
          </cell>
          <cell r="EW23">
            <v>48.715999999999994</v>
          </cell>
          <cell r="EX23">
            <v>44.16</v>
          </cell>
          <cell r="EY23">
            <v>236.74400000000003</v>
          </cell>
          <cell r="EZ23">
            <v>14.4</v>
          </cell>
          <cell r="FA23">
            <v>7.1999999999999993</v>
          </cell>
          <cell r="FB23">
            <v>23.040000000000003</v>
          </cell>
          <cell r="FC23">
            <v>0</v>
          </cell>
          <cell r="FD23">
            <v>0</v>
          </cell>
          <cell r="FE23">
            <v>0</v>
          </cell>
          <cell r="FF23">
            <v>0.31900000000000006</v>
          </cell>
          <cell r="FG23">
            <v>0.31200000000000006</v>
          </cell>
          <cell r="FH23">
            <v>2.0289999999999999</v>
          </cell>
          <cell r="FI23">
            <v>2.8370000000000002</v>
          </cell>
          <cell r="FJ23">
            <v>3.5720000000000098</v>
          </cell>
          <cell r="FK23">
            <v>35.226999999999975</v>
          </cell>
          <cell r="FL23">
            <v>178.501</v>
          </cell>
          <cell r="FM23">
            <v>4.8629999999999995</v>
          </cell>
          <cell r="FN23">
            <v>25.891000000000002</v>
          </cell>
          <cell r="FO23">
            <v>0</v>
          </cell>
          <cell r="FP23">
            <v>32.76</v>
          </cell>
          <cell r="FQ23">
            <v>0</v>
          </cell>
          <cell r="FR23">
            <v>0</v>
          </cell>
          <cell r="FS23">
            <v>0</v>
          </cell>
          <cell r="FT23">
            <v>1.6260000000000001</v>
          </cell>
          <cell r="FU23">
            <v>0</v>
          </cell>
          <cell r="FV23">
            <v>0.13000000000000034</v>
          </cell>
          <cell r="FW23">
            <v>0</v>
          </cell>
          <cell r="FX23">
            <v>27.242000000000001</v>
          </cell>
          <cell r="FY23">
            <v>0</v>
          </cell>
        </row>
      </sheetData>
      <sheetData sheetId="26">
        <row r="20">
          <cell r="B20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144</v>
          </cell>
          <cell r="L23">
            <v>192</v>
          </cell>
          <cell r="M23">
            <v>151</v>
          </cell>
          <cell r="N23">
            <v>242</v>
          </cell>
          <cell r="O23">
            <v>198</v>
          </cell>
          <cell r="P23">
            <v>242</v>
          </cell>
          <cell r="Q23">
            <v>308</v>
          </cell>
          <cell r="R23">
            <v>374</v>
          </cell>
          <cell r="S23">
            <v>286</v>
          </cell>
          <cell r="T23">
            <v>396.00000000000011</v>
          </cell>
          <cell r="U23">
            <v>88</v>
          </cell>
          <cell r="V23">
            <v>330</v>
          </cell>
          <cell r="W23">
            <v>244</v>
          </cell>
          <cell r="X23">
            <v>132.00000000000003</v>
          </cell>
          <cell r="Y23">
            <v>65.999999999999972</v>
          </cell>
          <cell r="Z23">
            <v>132</v>
          </cell>
          <cell r="AA23">
            <v>66</v>
          </cell>
          <cell r="AB23">
            <v>88</v>
          </cell>
          <cell r="AC23">
            <v>176</v>
          </cell>
          <cell r="AD23">
            <v>368.8</v>
          </cell>
          <cell r="AE23">
            <v>66.000000000000057</v>
          </cell>
          <cell r="AF23">
            <v>131.99999999999994</v>
          </cell>
          <cell r="AG23">
            <v>88</v>
          </cell>
          <cell r="AH23">
            <v>132</v>
          </cell>
          <cell r="AI23">
            <v>110</v>
          </cell>
          <cell r="AJ23">
            <v>22</v>
          </cell>
          <cell r="AK23">
            <v>109</v>
          </cell>
          <cell r="AL23">
            <v>132</v>
          </cell>
          <cell r="AM23">
            <v>152</v>
          </cell>
          <cell r="AN23">
            <v>92.600000000000364</v>
          </cell>
          <cell r="AO23">
            <v>160</v>
          </cell>
          <cell r="AP23">
            <v>57.100000000000009</v>
          </cell>
          <cell r="AQ23">
            <v>22</v>
          </cell>
          <cell r="AR23">
            <v>0</v>
          </cell>
          <cell r="AS23">
            <v>189</v>
          </cell>
          <cell r="AT23">
            <v>244.00000000000023</v>
          </cell>
          <cell r="AU23">
            <v>240</v>
          </cell>
          <cell r="AV23">
            <v>440.1</v>
          </cell>
          <cell r="AW23">
            <v>272.10000000000002</v>
          </cell>
          <cell r="AX23">
            <v>472.90000000000009</v>
          </cell>
          <cell r="AY23">
            <v>263.40000000000003</v>
          </cell>
          <cell r="AZ23">
            <v>303.39999999999986</v>
          </cell>
          <cell r="BA23">
            <v>330</v>
          </cell>
          <cell r="BB23">
            <v>424</v>
          </cell>
          <cell r="BC23">
            <v>416.20000000000005</v>
          </cell>
          <cell r="BD23">
            <v>345</v>
          </cell>
          <cell r="BE23">
            <v>188.80000000000018</v>
          </cell>
          <cell r="BF23">
            <v>322.10000000000036</v>
          </cell>
          <cell r="BG23">
            <v>522.5</v>
          </cell>
          <cell r="BH23">
            <v>505.70000000000005</v>
          </cell>
          <cell r="BI23">
            <v>382.7</v>
          </cell>
          <cell r="BJ23">
            <v>480</v>
          </cell>
          <cell r="BK23">
            <v>365.5</v>
          </cell>
          <cell r="BL23">
            <v>91.600000000000009</v>
          </cell>
          <cell r="BM23">
            <v>0</v>
          </cell>
          <cell r="BN23">
            <v>22</v>
          </cell>
          <cell r="BO23">
            <v>46.099999999999454</v>
          </cell>
          <cell r="BP23">
            <v>160.19999999999982</v>
          </cell>
          <cell r="BQ23">
            <v>752.70000000000027</v>
          </cell>
          <cell r="BR23">
            <v>716.80000000000018</v>
          </cell>
          <cell r="BS23">
            <v>311.80000000000018</v>
          </cell>
          <cell r="BT23">
            <v>677.29999999999973</v>
          </cell>
          <cell r="BU23">
            <v>573.09999999999991</v>
          </cell>
          <cell r="BV23">
            <v>367.59999999999991</v>
          </cell>
          <cell r="BW23">
            <v>158.40000000000009</v>
          </cell>
          <cell r="BX23">
            <v>69.100000000000023</v>
          </cell>
          <cell r="BY23">
            <v>22.099999999999909</v>
          </cell>
          <cell r="BZ23">
            <v>22</v>
          </cell>
          <cell r="CA23">
            <v>67</v>
          </cell>
          <cell r="CB23">
            <v>114</v>
          </cell>
          <cell r="CC23">
            <v>114.19999999999982</v>
          </cell>
          <cell r="CD23">
            <v>281.09999999999991</v>
          </cell>
          <cell r="CE23">
            <v>572.59999999999991</v>
          </cell>
          <cell r="CF23">
            <v>386.20000000000027</v>
          </cell>
          <cell r="CG23">
            <v>138.20000000000073</v>
          </cell>
          <cell r="CH23">
            <v>92.100000000000364</v>
          </cell>
          <cell r="CI23">
            <v>138.20000000000027</v>
          </cell>
          <cell r="CJ23">
            <v>46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205.40000000000009</v>
          </cell>
          <cell r="CU23">
            <v>230.40000000000009</v>
          </cell>
          <cell r="CV23">
            <v>46.099999999999909</v>
          </cell>
          <cell r="CW23">
            <v>92.200000000000045</v>
          </cell>
          <cell r="CX23">
            <v>161.20000000000002</v>
          </cell>
          <cell r="CY23">
            <v>0</v>
          </cell>
          <cell r="CZ23">
            <v>69.100000000000364</v>
          </cell>
          <cell r="DA23">
            <v>46.1</v>
          </cell>
          <cell r="DB23">
            <v>92.100000000000009</v>
          </cell>
          <cell r="DC23">
            <v>92.099999999999909</v>
          </cell>
          <cell r="DD23">
            <v>68.799999999999955</v>
          </cell>
          <cell r="DE23">
            <v>46.099999999999909</v>
          </cell>
          <cell r="DF23">
            <v>92.100000000000009</v>
          </cell>
          <cell r="DG23">
            <v>0</v>
          </cell>
          <cell r="DH23">
            <v>23</v>
          </cell>
          <cell r="DI23">
            <v>46.1</v>
          </cell>
          <cell r="DJ23">
            <v>46.1</v>
          </cell>
          <cell r="DK23">
            <v>23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20">
          <cell r="B20">
            <v>156.80000000000001</v>
          </cell>
        </row>
        <row r="23">
          <cell r="B23">
            <v>0</v>
          </cell>
          <cell r="C23">
            <v>0</v>
          </cell>
          <cell r="D23">
            <v>0.1</v>
          </cell>
          <cell r="E23">
            <v>0.2</v>
          </cell>
          <cell r="F23">
            <v>0</v>
          </cell>
          <cell r="G23">
            <v>0</v>
          </cell>
          <cell r="H23">
            <v>0.30000000000000004</v>
          </cell>
          <cell r="I23">
            <v>0.4</v>
          </cell>
          <cell r="J23">
            <v>0</v>
          </cell>
          <cell r="K23">
            <v>0.30000000000000004</v>
          </cell>
          <cell r="L23">
            <v>0</v>
          </cell>
          <cell r="M23">
            <v>0</v>
          </cell>
          <cell r="N23">
            <v>0.5</v>
          </cell>
          <cell r="O23">
            <v>0</v>
          </cell>
          <cell r="P23">
            <v>0.5</v>
          </cell>
          <cell r="Q23">
            <v>0</v>
          </cell>
          <cell r="R23">
            <v>0.1</v>
          </cell>
          <cell r="S23">
            <v>0.2</v>
          </cell>
          <cell r="T23">
            <v>0.1</v>
          </cell>
          <cell r="U23">
            <v>0.2</v>
          </cell>
          <cell r="V23">
            <v>0</v>
          </cell>
          <cell r="W23">
            <v>0.2</v>
          </cell>
          <cell r="X23">
            <v>0.30000000000000004</v>
          </cell>
          <cell r="Y23">
            <v>0</v>
          </cell>
          <cell r="Z23">
            <v>0.1</v>
          </cell>
          <cell r="AA23">
            <v>0.1</v>
          </cell>
          <cell r="AB23">
            <v>0</v>
          </cell>
          <cell r="AC23">
            <v>0.2</v>
          </cell>
          <cell r="AD23">
            <v>0</v>
          </cell>
          <cell r="AE23">
            <v>0</v>
          </cell>
          <cell r="AF23">
            <v>0.1</v>
          </cell>
          <cell r="AG23">
            <v>0</v>
          </cell>
          <cell r="AH23">
            <v>0.1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0.1</v>
          </cell>
          <cell r="BC23">
            <v>0</v>
          </cell>
          <cell r="BD23">
            <v>0.30000000000000004</v>
          </cell>
          <cell r="BE23">
            <v>0</v>
          </cell>
          <cell r="BF23">
            <v>0.2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0.1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0.30000000000000004</v>
          </cell>
          <cell r="DT23">
            <v>0.45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0.30000000000000004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18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20">
          <cell r="B20">
            <v>59.599999999999994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21.8</v>
          </cell>
          <cell r="Y23">
            <v>0</v>
          </cell>
          <cell r="Z23">
            <v>207.4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230.4</v>
          </cell>
          <cell r="AS23">
            <v>0</v>
          </cell>
          <cell r="AT23">
            <v>23</v>
          </cell>
          <cell r="AU23">
            <v>0</v>
          </cell>
          <cell r="AV23">
            <v>22.1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40.299999999999997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23.000000000000028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23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2.649</v>
          </cell>
          <cell r="FB23">
            <v>1.4650000000000001</v>
          </cell>
          <cell r="FC23">
            <v>0</v>
          </cell>
          <cell r="FD23">
            <v>2.9450000000000003</v>
          </cell>
          <cell r="FE23">
            <v>0</v>
          </cell>
          <cell r="FF23">
            <v>4.2000000000000003E-2</v>
          </cell>
          <cell r="FG23">
            <v>0</v>
          </cell>
          <cell r="FH23">
            <v>0</v>
          </cell>
          <cell r="FI23">
            <v>0</v>
          </cell>
          <cell r="FJ23">
            <v>2.6059999999999999</v>
          </cell>
          <cell r="FK23">
            <v>3.3200000000000003</v>
          </cell>
          <cell r="FL23">
            <v>0</v>
          </cell>
          <cell r="FM23">
            <v>4.3630000000000004</v>
          </cell>
          <cell r="FN23">
            <v>0.54500000000000004</v>
          </cell>
          <cell r="FO23">
            <v>0.95500000000000007</v>
          </cell>
          <cell r="FP23">
            <v>3.73</v>
          </cell>
          <cell r="FQ23">
            <v>0</v>
          </cell>
          <cell r="FR23">
            <v>2.2960000000000003</v>
          </cell>
          <cell r="FS23">
            <v>0</v>
          </cell>
          <cell r="FT23">
            <v>0</v>
          </cell>
          <cell r="FU23">
            <v>2.33</v>
          </cell>
          <cell r="FV23">
            <v>57.128999999999998</v>
          </cell>
          <cell r="FW23">
            <v>0.70499999999999996</v>
          </cell>
          <cell r="FX23">
            <v>0</v>
          </cell>
          <cell r="FY23">
            <v>0</v>
          </cell>
        </row>
      </sheetData>
      <sheetData sheetId="29">
        <row r="20">
          <cell r="B20">
            <v>996.6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0.1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0.1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0.1</v>
          </cell>
          <cell r="X23">
            <v>0</v>
          </cell>
          <cell r="Y23">
            <v>0.5</v>
          </cell>
          <cell r="Z23">
            <v>0</v>
          </cell>
          <cell r="AA23">
            <v>0</v>
          </cell>
          <cell r="AB23">
            <v>0.1</v>
          </cell>
          <cell r="AC23">
            <v>0</v>
          </cell>
          <cell r="AD23">
            <v>0.10000000000000142</v>
          </cell>
          <cell r="AE23">
            <v>0</v>
          </cell>
          <cell r="AF23">
            <v>0</v>
          </cell>
          <cell r="AG23">
            <v>0.1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0.1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23.8</v>
          </cell>
          <cell r="BG23">
            <v>0</v>
          </cell>
          <cell r="BH23">
            <v>0</v>
          </cell>
          <cell r="BI23">
            <v>0</v>
          </cell>
          <cell r="BJ23">
            <v>11.5</v>
          </cell>
          <cell r="BK23">
            <v>1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5.8000000000000007</v>
          </cell>
          <cell r="BT23">
            <v>0</v>
          </cell>
          <cell r="BU23">
            <v>0</v>
          </cell>
          <cell r="BV23">
            <v>1</v>
          </cell>
          <cell r="BW23">
            <v>1</v>
          </cell>
          <cell r="BX23">
            <v>0</v>
          </cell>
          <cell r="BY23">
            <v>0</v>
          </cell>
          <cell r="BZ23">
            <v>0</v>
          </cell>
          <cell r="CA23">
            <v>1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1.9000000000000004</v>
          </cell>
          <cell r="CG23">
            <v>0</v>
          </cell>
          <cell r="CH23">
            <v>3.9000000000000004</v>
          </cell>
          <cell r="CI23">
            <v>0</v>
          </cell>
          <cell r="CJ23">
            <v>0</v>
          </cell>
          <cell r="CK23">
            <v>0</v>
          </cell>
          <cell r="CL23">
            <v>3.9000000000000004</v>
          </cell>
          <cell r="CM23">
            <v>0</v>
          </cell>
          <cell r="CN23">
            <v>0</v>
          </cell>
          <cell r="CO23">
            <v>3.8000000000000003</v>
          </cell>
          <cell r="CP23">
            <v>0</v>
          </cell>
          <cell r="CQ23">
            <v>3.8000000000000003</v>
          </cell>
          <cell r="CR23">
            <v>1.9000000000000001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22.080000000000002</v>
          </cell>
          <cell r="DZ23">
            <v>22.080000000000002</v>
          </cell>
          <cell r="EA23">
            <v>44.160000000000004</v>
          </cell>
          <cell r="EB23">
            <v>43.8</v>
          </cell>
          <cell r="EC23">
            <v>44.160000000000004</v>
          </cell>
          <cell r="ED23">
            <v>0</v>
          </cell>
          <cell r="EE23">
            <v>66.624000000000009</v>
          </cell>
          <cell r="EF23">
            <v>0</v>
          </cell>
          <cell r="EG23">
            <v>22.375</v>
          </cell>
          <cell r="EH23">
            <v>22.200000000000003</v>
          </cell>
          <cell r="EI23">
            <v>22.080000000000002</v>
          </cell>
          <cell r="EJ23">
            <v>22.080000000000002</v>
          </cell>
          <cell r="EK23">
            <v>44.160000000000004</v>
          </cell>
          <cell r="EL23">
            <v>0.5</v>
          </cell>
          <cell r="EM23">
            <v>0</v>
          </cell>
          <cell r="EN23">
            <v>0</v>
          </cell>
          <cell r="EO23">
            <v>0.93000000000000016</v>
          </cell>
          <cell r="EP23">
            <v>22.080000000000002</v>
          </cell>
          <cell r="EQ23">
            <v>0</v>
          </cell>
          <cell r="ER23">
            <v>44.160000000000004</v>
          </cell>
          <cell r="ES23">
            <v>22.356000000000002</v>
          </cell>
          <cell r="ET23">
            <v>0</v>
          </cell>
          <cell r="EU23">
            <v>22.356000000000002</v>
          </cell>
          <cell r="EV23">
            <v>22.356000000000002</v>
          </cell>
          <cell r="EW23">
            <v>22.356000000000002</v>
          </cell>
          <cell r="EX23">
            <v>44.781000000000006</v>
          </cell>
          <cell r="EY23">
            <v>22.356000000000002</v>
          </cell>
          <cell r="EZ23">
            <v>0</v>
          </cell>
          <cell r="FA23">
            <v>0.54799999999999993</v>
          </cell>
          <cell r="FB23">
            <v>23.836000000000002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0.13600000000000001</v>
          </cell>
          <cell r="FN23">
            <v>0</v>
          </cell>
          <cell r="FO23">
            <v>0</v>
          </cell>
          <cell r="FP23">
            <v>0.94500000000000006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[2]IntraEU!B$23-B33</f>
        <v>8012.7000000000007</v>
      </c>
      <c r="C3" s="10">
        <f>[2]IntraEU!C$23-C33</f>
        <v>8565.9</v>
      </c>
      <c r="D3" s="10">
        <f>[2]IntraEU!D$23-D33</f>
        <v>5883.4000000000005</v>
      </c>
      <c r="E3" s="10">
        <f>[2]IntraEU!E$23-E33</f>
        <v>13686.7</v>
      </c>
      <c r="F3" s="10">
        <f>[2]IntraEU!F$23-F33</f>
        <v>8094.9000000000005</v>
      </c>
      <c r="G3" s="10">
        <f>[2]IntraEU!G$23-G33</f>
        <v>16025.900000000001</v>
      </c>
      <c r="H3" s="10">
        <f>[2]IntraEU!H$23-H33</f>
        <v>16758.2</v>
      </c>
      <c r="I3" s="10">
        <f>[2]IntraEU!I$23-I33</f>
        <v>15187.1</v>
      </c>
      <c r="J3" s="10">
        <f>[2]IntraEU!J$23-J33</f>
        <v>23276.7</v>
      </c>
      <c r="K3" s="10">
        <f>[2]IntraEU!K$23-K33</f>
        <v>18645.900000000001</v>
      </c>
      <c r="L3" s="10">
        <f>[2]IntraEU!L$23-L33</f>
        <v>20056</v>
      </c>
      <c r="M3" s="10">
        <f>[2]IntraEU!M$23-M33</f>
        <v>11861.1</v>
      </c>
      <c r="N3" s="10">
        <f>[2]IntraEU!N$23-N33</f>
        <v>17148.7</v>
      </c>
      <c r="O3" s="10">
        <f>[2]IntraEU!O$23-O33</f>
        <v>22071.4</v>
      </c>
      <c r="P3" s="10">
        <f>[2]IntraEU!P$23-P33</f>
        <v>20237.300000000003</v>
      </c>
      <c r="Q3" s="10">
        <f>[2]IntraEU!Q$23-Q33</f>
        <v>7264.7000000000007</v>
      </c>
      <c r="R3" s="10">
        <f>[2]IntraEU!R$23-R33</f>
        <v>13532.6</v>
      </c>
      <c r="S3" s="10">
        <f>[2]IntraEU!S$23-S33</f>
        <v>15929.2</v>
      </c>
      <c r="T3" s="10">
        <f>[2]IntraEU!T$23-T33</f>
        <v>18413.3</v>
      </c>
      <c r="U3" s="10">
        <f>[2]IntraEU!U$23-U33</f>
        <v>13258</v>
      </c>
      <c r="V3" s="10">
        <f>[2]IntraEU!V$23-V33</f>
        <v>19408.5</v>
      </c>
      <c r="W3" s="10">
        <f>[2]IntraEU!W$23-W33</f>
        <v>19395.2</v>
      </c>
      <c r="X3" s="10">
        <f>[2]IntraEU!X$23-X33</f>
        <v>24663.200000000001</v>
      </c>
      <c r="Y3" s="10">
        <f>[2]IntraEU!Y$23-Y33</f>
        <v>19522.3</v>
      </c>
      <c r="Z3" s="10">
        <f>[2]IntraEU!Z$23-Z33</f>
        <v>20463.600000000002</v>
      </c>
      <c r="AA3" s="10">
        <f>[2]IntraEU!AA$23-AA33</f>
        <v>19712</v>
      </c>
      <c r="AB3" s="10">
        <f>[2]IntraEU!AB$23-AB33</f>
        <v>15426</v>
      </c>
      <c r="AC3" s="10">
        <f>[2]IntraEU!AC$23-AC33</f>
        <v>15143.2</v>
      </c>
      <c r="AD3" s="10">
        <f>[2]IntraEU!AD$23-AD33</f>
        <v>22414.300000000003</v>
      </c>
      <c r="AE3" s="10">
        <f>[2]IntraEU!AE$23-AE33</f>
        <v>24361.200000000001</v>
      </c>
      <c r="AF3" s="10">
        <f>[2]IntraEU!AF$23-AF33</f>
        <v>24968.600000000002</v>
      </c>
      <c r="AG3" s="10">
        <f>[2]IntraEU!AG$23-AG33</f>
        <v>23401.9</v>
      </c>
      <c r="AH3" s="10">
        <f>[2]IntraEU!AH$23-AH33</f>
        <v>27444.400000000001</v>
      </c>
      <c r="AI3" s="10">
        <f>[2]IntraEU!AI$23-AI33</f>
        <v>31158.800000000003</v>
      </c>
      <c r="AJ3" s="10">
        <f>[2]IntraEU!AJ$23-AJ33</f>
        <v>26302.5</v>
      </c>
      <c r="AK3" s="10">
        <f>[2]IntraEU!AK$23-AK33</f>
        <v>25677.200000000001</v>
      </c>
      <c r="AL3" s="10">
        <f>[2]IntraEU!AL$23-AL33</f>
        <v>31777.7</v>
      </c>
      <c r="AM3" s="10">
        <f>[2]IntraEU!AM$23-AM33</f>
        <v>30516.300000000003</v>
      </c>
      <c r="AN3" s="10">
        <f>[2]IntraEU!AN$23-AN33</f>
        <v>32163.4</v>
      </c>
      <c r="AO3" s="10">
        <f>[2]IntraEU!AO$23-AO33</f>
        <v>38360.400000000001</v>
      </c>
      <c r="AP3" s="10">
        <f>[2]IntraEU!AP$23-AP33</f>
        <v>42686.400000000001</v>
      </c>
      <c r="AQ3" s="10">
        <f>[2]IntraEU!AQ$23-AQ33</f>
        <v>44353.3</v>
      </c>
      <c r="AR3" s="10">
        <f>[2]IntraEU!AR$23-AR33</f>
        <v>45496.700000000004</v>
      </c>
      <c r="AS3" s="10">
        <f>[2]IntraEU!AS$23-AS33</f>
        <v>29328.300000000003</v>
      </c>
      <c r="AT3" s="10">
        <f>[2]IntraEU!AT$23-AT33</f>
        <v>42611.100000000006</v>
      </c>
      <c r="AU3" s="10">
        <f>[2]IntraEU!AU$23-AU33</f>
        <v>44099.700000000004</v>
      </c>
      <c r="AV3" s="10">
        <f>[2]IntraEU!AV$23-AV33</f>
        <v>41426.300000000003</v>
      </c>
      <c r="AW3" s="10">
        <f>[2]IntraEU!AW$23-AW33</f>
        <v>33383.599999999999</v>
      </c>
      <c r="AX3" s="10">
        <f>[2]IntraEU!AX$23-AX33</f>
        <v>30535.600000000002</v>
      </c>
      <c r="AY3" s="10">
        <f>[2]IntraEU!AY$23-AY33</f>
        <v>30334.5</v>
      </c>
      <c r="AZ3" s="10">
        <f>[2]IntraEU!AZ$23-AZ33</f>
        <v>28749.4</v>
      </c>
      <c r="BA3" s="10">
        <f>[2]IntraEU!BA$23-BA33</f>
        <v>40962.600000000006</v>
      </c>
      <c r="BB3" s="10">
        <f>[2]IntraEU!BB$23-BB33</f>
        <v>39568.400000000001</v>
      </c>
      <c r="BC3" s="10">
        <f>[2]IntraEU!BC$23-BC33</f>
        <v>39455.5</v>
      </c>
      <c r="BD3" s="10">
        <f>[2]IntraEU!BD$23-BD33</f>
        <v>37822.700000000004</v>
      </c>
      <c r="BE3" s="10">
        <f>[2]IntraEU!BE$23-BE33</f>
        <v>30958.800000000003</v>
      </c>
      <c r="BF3" s="10">
        <f>[2]IntraEU!BF$23-BF33</f>
        <v>42192.4</v>
      </c>
      <c r="BG3" s="10">
        <f>[2]IntraEU!BG$23-BG33</f>
        <v>33145.700000000004</v>
      </c>
      <c r="BH3" s="10">
        <f>[2]IntraEU!BH$23-BH33</f>
        <v>33140.400000000001</v>
      </c>
      <c r="BI3" s="10">
        <f>[2]IntraEU!BI$23-BI33</f>
        <v>25163.300000000003</v>
      </c>
      <c r="BJ3" s="10">
        <f>[2]IntraEU!BJ$23-BJ33</f>
        <v>20754.600000000002</v>
      </c>
      <c r="BK3" s="10">
        <f>[2]IntraEU!BK$23-BK33</f>
        <v>14114.5</v>
      </c>
      <c r="BL3" s="10">
        <f>[2]IntraEU!BL$23-BL33</f>
        <v>25524.800000000003</v>
      </c>
      <c r="BM3" s="10">
        <f>[2]IntraEU!BM$23-BM33</f>
        <v>33725</v>
      </c>
      <c r="BN3" s="10">
        <f>[2]IntraEU!BN$23-BN33</f>
        <v>32416.300000000003</v>
      </c>
      <c r="BO3" s="10">
        <f>[2]IntraEU!BO$23-BO33</f>
        <v>31630</v>
      </c>
      <c r="BP3" s="10">
        <f>[2]IntraEU!BP$23-BP33</f>
        <v>32814.700000000004</v>
      </c>
      <c r="BQ3" s="10">
        <f>[2]IntraEU!BQ$23-BQ33</f>
        <v>25810.400000000001</v>
      </c>
      <c r="BR3" s="10">
        <f>[2]IntraEU!BR$23-BR33</f>
        <v>29703.4</v>
      </c>
      <c r="BS3" s="10">
        <f>[2]IntraEU!BS$23-BS33</f>
        <v>30820.5</v>
      </c>
      <c r="BT3" s="10">
        <f>[2]IntraEU!BT$23-BT33</f>
        <v>27384.600000000002</v>
      </c>
      <c r="BU3" s="10">
        <f>[2]IntraEU!BU$23-BU33</f>
        <v>17975.900000000001</v>
      </c>
      <c r="BV3" s="10">
        <f>[2]IntraEU!BV$23-BV33</f>
        <v>20119.100000000002</v>
      </c>
      <c r="BW3" s="10">
        <f>[2]IntraEU!BW$23-BW33</f>
        <v>16785.100000000002</v>
      </c>
      <c r="BX3" s="10">
        <f>[2]IntraEU!BX$23-BX33</f>
        <v>19041.600000000002</v>
      </c>
      <c r="BY3" s="10">
        <f>[2]IntraEU!BY$23-BY33</f>
        <v>16753.2</v>
      </c>
      <c r="BZ3" s="10">
        <f>[2]IntraEU!BZ$23-BZ33</f>
        <v>16528.5</v>
      </c>
      <c r="CA3" s="10">
        <f>[2]IntraEU!CA$23-CA33</f>
        <v>19751</v>
      </c>
      <c r="CB3" s="10">
        <f>[2]IntraEU!CB$23-CB33</f>
        <v>22387.7</v>
      </c>
      <c r="CC3" s="10">
        <f>[2]IntraEU!CC$23-CC33</f>
        <v>20793.800000000003</v>
      </c>
      <c r="CD3" s="10">
        <f>[2]IntraEU!CD$23-CD33</f>
        <v>27638.100000000002</v>
      </c>
      <c r="CE3" s="10">
        <f>[2]IntraEU!CE$23-CE33</f>
        <v>26209.9</v>
      </c>
      <c r="CF3" s="10">
        <f>[2]IntraEU!CF$23-CF33</f>
        <v>28473.600000000002</v>
      </c>
      <c r="CG3" s="10">
        <f>[2]IntraEU!CG$23-CG33</f>
        <v>25813.100000000002</v>
      </c>
      <c r="CH3" s="10">
        <f>[2]IntraEU!CH$23-CH33</f>
        <v>17096.100000000002</v>
      </c>
      <c r="CI3" s="10">
        <f>[2]IntraEU!CI$23-CI33</f>
        <v>14380</v>
      </c>
      <c r="CJ3" s="10">
        <f>[2]IntraEU!CJ$23-CJ33</f>
        <v>12134.2</v>
      </c>
      <c r="CK3" s="10">
        <f>[2]IntraEU!CK$23-CK33</f>
        <v>13549.2</v>
      </c>
      <c r="CL3" s="10">
        <f>[2]IntraEU!CL$23-CL33</f>
        <v>20837.400000000001</v>
      </c>
      <c r="CM3" s="10">
        <f>[2]IntraEU!CM$23-CM33</f>
        <v>13463</v>
      </c>
      <c r="CN3" s="10">
        <f>[2]IntraEU!CN$23-CN33</f>
        <v>15919.7</v>
      </c>
      <c r="CO3" s="10">
        <f>[2]IntraEU!CO$23-CO33</f>
        <v>14832.900000000001</v>
      </c>
      <c r="CP3" s="10">
        <f>[2]IntraEU!CP$23-CP33</f>
        <v>11433.6</v>
      </c>
      <c r="CQ3" s="10">
        <f>[2]IntraEU!CQ$23-CQ33</f>
        <v>17651.2</v>
      </c>
      <c r="CR3" s="10">
        <f>[2]IntraEU!CR$23-CR33</f>
        <v>19483</v>
      </c>
      <c r="CS3" s="10">
        <f>[2]IntraEU!CS$23-CS33</f>
        <v>10208.1</v>
      </c>
      <c r="CT3" s="10">
        <f>[2]IntraEU!CT$23-CT33</f>
        <v>13797.300000000001</v>
      </c>
      <c r="CU3" s="10">
        <f>[2]IntraEU!CU$23-CU33</f>
        <v>9276.6</v>
      </c>
      <c r="CV3" s="10">
        <f>[2]IntraEU!CV$23-CV33</f>
        <v>9677.4</v>
      </c>
      <c r="CW3" s="10">
        <f>[2]IntraEU!CW$23-CW33</f>
        <v>7457.1</v>
      </c>
      <c r="CX3" s="10">
        <f>[2]IntraEU!CX$23-CX33</f>
        <v>10495.800000000001</v>
      </c>
      <c r="CY3" s="10">
        <f>[2]IntraEU!CY$23-CY33</f>
        <v>10305.800000000001</v>
      </c>
      <c r="CZ3" s="10">
        <f>[2]IntraEU!CZ$23-CZ33</f>
        <v>10673.900000000001</v>
      </c>
      <c r="DA3" s="10">
        <f>[2]IntraEU!DA$23-DA33</f>
        <v>8676.7000000000007</v>
      </c>
      <c r="DB3" s="10">
        <f>[2]IntraEU!DB$23-DB33</f>
        <v>10168.5</v>
      </c>
      <c r="DC3" s="10">
        <f>[2]IntraEU!DC$23-DC33</f>
        <v>11110.300000000001</v>
      </c>
      <c r="DD3" s="10">
        <f>[2]IntraEU!DD$23-DD33</f>
        <v>13931.900000000001</v>
      </c>
      <c r="DE3" s="10">
        <f>[2]IntraEU!DE$23-DE33</f>
        <v>9428.4</v>
      </c>
      <c r="DF3" s="10">
        <f>[2]IntraEU!DF$23-DF33</f>
        <v>10083.6</v>
      </c>
      <c r="DG3" s="10">
        <f>[2]IntraEU!DG$23-DG33</f>
        <v>14215.400000000001</v>
      </c>
      <c r="DH3" s="10">
        <f>[2]IntraEU!DH$23-DH33</f>
        <v>11372.900000000001</v>
      </c>
      <c r="DI3" s="10">
        <f>[2]IntraEU!DI$23-DI33</f>
        <v>14187.900000000001</v>
      </c>
      <c r="DJ3" s="10">
        <f>[2]IntraEU!DJ$23-DJ33</f>
        <v>23008.100000000002</v>
      </c>
      <c r="DK3" s="10">
        <f>[2]IntraEU!DK$23-DK33</f>
        <v>15079.1</v>
      </c>
      <c r="DL3" s="10">
        <f>[2]IntraEU!DL$23-DL33</f>
        <v>19492.7</v>
      </c>
      <c r="DM3" s="10">
        <f>[2]IntraEU!DM$23-DM33</f>
        <v>15183.6</v>
      </c>
      <c r="DN3" s="10">
        <f>[2]IntraEU!DN$23-DN33</f>
        <v>19502.600000000002</v>
      </c>
      <c r="DO3" s="10">
        <f>[2]IntraEU!DO$23-DO33</f>
        <v>32906.700000000004</v>
      </c>
      <c r="DP3" s="10">
        <f>[2]IntraEU!DP$23-DP33</f>
        <v>32015.7</v>
      </c>
      <c r="DQ3" s="10">
        <f>[2]IntraEU!DQ$23-DQ33</f>
        <v>24324.100000000002</v>
      </c>
      <c r="DR3" s="10">
        <f>[2]IntraEU!DR$23-DR33</f>
        <v>30829.855</v>
      </c>
      <c r="DS3" s="10">
        <f>[2]IntraEU!DS$23-DS33</f>
        <v>13900.59</v>
      </c>
      <c r="DT3" s="10">
        <f>[2]IntraEU!DT$23-DT33</f>
        <v>20583.620999999999</v>
      </c>
      <c r="DU3" s="10">
        <f>[2]IntraEU!DU$23-DU33</f>
        <v>40342.748000000007</v>
      </c>
      <c r="DV3" s="10">
        <f>[2]IntraEU!DV$23-DV33</f>
        <v>32906.667999999998</v>
      </c>
      <c r="DW3" s="10">
        <f>[2]IntraEU!DW$23-DW33</f>
        <v>41494.622999999992</v>
      </c>
      <c r="DX3" s="10">
        <f>[2]IntraEU!DX$23-DX33</f>
        <v>34100.694000000003</v>
      </c>
      <c r="DY3" s="10">
        <f>[2]IntraEU!DY$23-DY33</f>
        <v>24361.671000000002</v>
      </c>
      <c r="DZ3" s="10">
        <f>[2]IntraEU!DZ$23-DZ33</f>
        <v>43279.474000000002</v>
      </c>
      <c r="EA3" s="10">
        <f>[2]IntraEU!EA$23-EA33</f>
        <v>36410.056999999993</v>
      </c>
      <c r="EB3" s="10">
        <f>[2]IntraEU!EB$23-EB33</f>
        <v>35502.185999999994</v>
      </c>
      <c r="EC3" s="10">
        <f>[2]IntraEU!EC$23-EC33</f>
        <v>25918.472000000002</v>
      </c>
      <c r="ED3" s="10">
        <f>[2]IntraEU!ED$23-ED33</f>
        <v>24678.781000000003</v>
      </c>
      <c r="EE3" s="10">
        <f>[2]IntraEU!EE$23-EE33</f>
        <v>20607.663000000004</v>
      </c>
      <c r="EF3" s="10">
        <f>[2]IntraEU!EF$23-EF33</f>
        <v>27122.431</v>
      </c>
      <c r="EG3" s="10">
        <f>[2]IntraEU!EG$23-EG33</f>
        <v>39526.410000000003</v>
      </c>
      <c r="EH3" s="10">
        <f>[2]IntraEU!EH$23-EH33</f>
        <v>49874.952000000012</v>
      </c>
      <c r="EI3" s="10">
        <f>[2]IntraEU!EI$23-EI33</f>
        <v>46131.735000000001</v>
      </c>
      <c r="EJ3" s="10">
        <f>[2]IntraEU!EJ$23-EJ33</f>
        <v>43454.851000000002</v>
      </c>
      <c r="EK3" s="10">
        <f>[2]IntraEU!EK$23-EK33</f>
        <v>42982.817000000003</v>
      </c>
      <c r="EL3" s="10">
        <f>[2]IntraEU!EL$23-EL33</f>
        <v>30585.497999999992</v>
      </c>
      <c r="EM3" s="10">
        <f>[2]IntraEU!EM$23-EM33</f>
        <v>29546.985000000001</v>
      </c>
      <c r="EN3" s="10">
        <f>[2]IntraEU!EN$23-EN33</f>
        <v>26332.293000000005</v>
      </c>
      <c r="EO3" s="10">
        <f>[2]IntraEU!EO$23-EO33</f>
        <v>23534.17</v>
      </c>
      <c r="EP3" s="10">
        <f>[2]IntraEU!EP$23-EP33</f>
        <v>45588.898000000001</v>
      </c>
      <c r="EQ3" s="10">
        <f>[2]IntraEU!EQ$23-EQ33</f>
        <v>25016.903999999999</v>
      </c>
      <c r="ER3" s="10">
        <f>[2]IntraEU!ER$23-ER33</f>
        <v>68776.412999999986</v>
      </c>
      <c r="ES3" s="10">
        <f>[2]IntraEU!ES$23-ES33</f>
        <v>44242.919999999984</v>
      </c>
      <c r="ET3" s="10">
        <f>[2]IntraEU!ET$23-ET33</f>
        <v>29129.167000000001</v>
      </c>
      <c r="EU3" s="10">
        <f>[2]IntraEU!EU$23-EU33</f>
        <v>30420.667000000001</v>
      </c>
      <c r="EV3" s="10">
        <f>[2]IntraEU!EV$23-EV33</f>
        <v>29757.979999999989</v>
      </c>
      <c r="EW3" s="10">
        <f>[2]IntraEU!EW$23-EW33</f>
        <v>30132.271000000008</v>
      </c>
      <c r="EX3" s="10">
        <f>[2]IntraEU!EX$23-EX33</f>
        <v>33759.527000000009</v>
      </c>
      <c r="EY3" s="10">
        <f>[2]IntraEU!EY$23-EY33</f>
        <v>24202.713</v>
      </c>
      <c r="EZ3" s="10">
        <f>[2]IntraEU!EZ$23-EZ33</f>
        <v>21101.223000000002</v>
      </c>
      <c r="FA3" s="10">
        <f>[2]IntraEU!FA$23-FA33</f>
        <v>11922.505999999999</v>
      </c>
      <c r="FB3" s="10">
        <f>[2]IntraEU!FB$23-FB33</f>
        <v>9027.89</v>
      </c>
      <c r="FC3" s="10">
        <f>[2]IntraEU!FC$23-FC33</f>
        <v>9523.8359999999993</v>
      </c>
      <c r="FD3" s="10">
        <f>[2]IntraEU!FD$23-FD33</f>
        <v>8442.0550000000003</v>
      </c>
      <c r="FE3" s="10">
        <f>[2]IntraEU!FE$23-FE33</f>
        <v>19285.613000000001</v>
      </c>
      <c r="FF3" s="10">
        <f>[2]IntraEU!FF$23-FF33</f>
        <v>23833.141000000003</v>
      </c>
      <c r="FG3" s="10">
        <f>[2]IntraEU!FG$23-FG33</f>
        <v>15313.830000000002</v>
      </c>
      <c r="FH3" s="10">
        <f>[2]IntraEU!FH$23-FH33</f>
        <v>12868.366000000002</v>
      </c>
      <c r="FI3" s="10">
        <f>[2]IntraEU!FI$23-FI33</f>
        <v>12205.991000000002</v>
      </c>
      <c r="FJ3" s="10">
        <f>[2]IntraEU!FJ$23-FJ33</f>
        <v>16194.413</v>
      </c>
      <c r="FK3" s="10">
        <f>[2]IntraEU!FK$23-FK33</f>
        <v>14945.737000000001</v>
      </c>
      <c r="FL3" s="10">
        <f>[2]IntraEU!FL$23-FL33</f>
        <v>15118.049999999997</v>
      </c>
      <c r="FM3" s="10">
        <f>[2]IntraEU!FM$23-FM33</f>
        <v>8797.5789999999997</v>
      </c>
      <c r="FN3" s="1">
        <f>[2]IntraEU!FN$23</f>
        <v>13486.532000000001</v>
      </c>
      <c r="FO3" s="1">
        <f>[2]IntraEU!FO$23</f>
        <v>9839.1370000000006</v>
      </c>
      <c r="FP3" s="1">
        <f>[2]IntraEU!FP$23</f>
        <v>11345.264000000001</v>
      </c>
      <c r="FQ3" s="1">
        <f>[2]IntraEU!FQ$23</f>
        <v>15881.779</v>
      </c>
      <c r="FR3" s="1">
        <f>[2]IntraEU!FR$23</f>
        <v>12904.962</v>
      </c>
      <c r="FS3" s="1">
        <f>[2]IntraEU!FS$23</f>
        <v>13614.059000000001</v>
      </c>
      <c r="FT3" s="1">
        <f>[2]IntraEU!FT$23</f>
        <v>12697.397000000001</v>
      </c>
      <c r="FU3" s="1">
        <f>[2]IntraEU!FU$23</f>
        <v>8595.59</v>
      </c>
      <c r="FV3" s="1">
        <f>[2]IntraEU!FV$23</f>
        <v>11381.568000000001</v>
      </c>
      <c r="FW3" s="1">
        <f>[2]IntraEU!FW$23</f>
        <v>5700.29</v>
      </c>
      <c r="FX3" s="1">
        <f>[2]IntraEU!FX$23</f>
        <v>8061.0929999999998</v>
      </c>
      <c r="FY3" s="1">
        <f>[2]IntraEU!FY$23</f>
        <v>0</v>
      </c>
      <c r="FZ3" s="7">
        <f>SUM(DR3:FY3)</f>
        <v>1467124.6059999999</v>
      </c>
    </row>
    <row r="4" spans="1:182">
      <c r="A4" t="s">
        <v>1</v>
      </c>
      <c r="B4" s="9">
        <f>[2]ExtraEU!B$23+B33</f>
        <v>1</v>
      </c>
      <c r="C4" s="9">
        <f>[2]ExtraEU!C$23+C33</f>
        <v>11</v>
      </c>
      <c r="D4" s="9">
        <f>[2]ExtraEU!D$23+D33</f>
        <v>0</v>
      </c>
      <c r="E4" s="9">
        <f>[2]ExtraEU!E$23+E33</f>
        <v>0</v>
      </c>
      <c r="F4" s="9">
        <f>[2]ExtraEU!F$23+F33</f>
        <v>1</v>
      </c>
      <c r="G4" s="9">
        <f>[2]ExtraEU!G$23+G33</f>
        <v>0</v>
      </c>
      <c r="H4" s="9">
        <f>[2]ExtraEU!H$23+H33</f>
        <v>0</v>
      </c>
      <c r="I4" s="9">
        <f>[2]ExtraEU!I$23+I33</f>
        <v>20.8</v>
      </c>
      <c r="J4" s="9">
        <f>[2]ExtraEU!J$23+J33</f>
        <v>0</v>
      </c>
      <c r="K4" s="9">
        <f>[2]ExtraEU!K$23+K33</f>
        <v>18.2</v>
      </c>
      <c r="L4" s="9">
        <f>[2]ExtraEU!L$23+L33</f>
        <v>36.6</v>
      </c>
      <c r="M4" s="9">
        <f>[2]ExtraEU!M$23+M33</f>
        <v>0</v>
      </c>
      <c r="N4" s="9">
        <f>[2]ExtraEU!N$23+N33</f>
        <v>0</v>
      </c>
      <c r="O4" s="9">
        <f>[2]ExtraEU!O$23+O33</f>
        <v>19.400000000000002</v>
      </c>
      <c r="P4" s="9">
        <f>[2]ExtraEU!P$23+P33</f>
        <v>0</v>
      </c>
      <c r="Q4" s="9">
        <f>[2]ExtraEU!Q$23+Q33</f>
        <v>0</v>
      </c>
      <c r="R4" s="9">
        <f>[2]ExtraEU!R$23+R33</f>
        <v>0</v>
      </c>
      <c r="S4" s="9">
        <f>[2]ExtraEU!S$23+S33</f>
        <v>21.8</v>
      </c>
      <c r="T4" s="9">
        <f>[2]ExtraEU!T$23+T33</f>
        <v>0</v>
      </c>
      <c r="U4" s="9">
        <f>[2]ExtraEU!U$23+U33</f>
        <v>0</v>
      </c>
      <c r="V4" s="9">
        <f>[2]ExtraEU!V$23+V33</f>
        <v>46</v>
      </c>
      <c r="W4" s="9">
        <f>[2]ExtraEU!W$23+W33</f>
        <v>2</v>
      </c>
      <c r="X4" s="9">
        <f>[2]ExtraEU!X$23+X33</f>
        <v>47.1</v>
      </c>
      <c r="Y4" s="9">
        <f>[2]ExtraEU!Y$23+Y33</f>
        <v>0</v>
      </c>
      <c r="Z4" s="9">
        <f>[2]ExtraEU!Z$23+Z33</f>
        <v>42.2</v>
      </c>
      <c r="AA4" s="9">
        <f>[2]ExtraEU!AA$23+AA33</f>
        <v>19.400000000000002</v>
      </c>
      <c r="AB4" s="9">
        <f>[2]ExtraEU!AB$23+AB33</f>
        <v>0</v>
      </c>
      <c r="AC4" s="9">
        <f>[2]ExtraEU!AC$23+AC33</f>
        <v>3.9000000000000004</v>
      </c>
      <c r="AD4" s="9">
        <f>[2]ExtraEU!AD$23+AD33</f>
        <v>29.400000000000002</v>
      </c>
      <c r="AE4" s="9">
        <f>[2]ExtraEU!AE$23+AE33</f>
        <v>0</v>
      </c>
      <c r="AF4" s="9">
        <f>[2]ExtraEU!AF$23+AF33</f>
        <v>0</v>
      </c>
      <c r="AG4" s="9">
        <f>[2]ExtraEU!AG$23+AG33</f>
        <v>0</v>
      </c>
      <c r="AH4" s="9">
        <f>[2]ExtraEU!AH$23+AH33</f>
        <v>36.200000000000003</v>
      </c>
      <c r="AI4" s="9">
        <f>[2]ExtraEU!AI$23+AI33</f>
        <v>25.1</v>
      </c>
      <c r="AJ4" s="9">
        <f>[2]ExtraEU!AJ$23+AJ33</f>
        <v>49.5</v>
      </c>
      <c r="AK4" s="9">
        <f>[2]ExtraEU!AK$23+AK33</f>
        <v>22.700000000000003</v>
      </c>
      <c r="AL4" s="9">
        <f>[2]ExtraEU!AL$23+AL33</f>
        <v>0</v>
      </c>
      <c r="AM4" s="9">
        <f>[2]ExtraEU!AM$23+AM33</f>
        <v>36</v>
      </c>
      <c r="AN4" s="9">
        <f>[2]ExtraEU!AN$23+AN33</f>
        <v>22</v>
      </c>
      <c r="AO4" s="9">
        <f>[2]ExtraEU!AO$23+AO33</f>
        <v>13.1</v>
      </c>
      <c r="AP4" s="9">
        <f>[2]ExtraEU!AP$23+AP33</f>
        <v>0.1</v>
      </c>
      <c r="AQ4" s="9">
        <f>[2]ExtraEU!AQ$23+AQ33</f>
        <v>0</v>
      </c>
      <c r="AR4" s="9">
        <f>[2]ExtraEU!AR$23+AR33</f>
        <v>208.3</v>
      </c>
      <c r="AS4" s="9">
        <f>[2]ExtraEU!AS$23+AS33</f>
        <v>68.3</v>
      </c>
      <c r="AT4" s="9">
        <f>[2]ExtraEU!AT$23+AT33</f>
        <v>0.1</v>
      </c>
      <c r="AU4" s="9">
        <f>[2]ExtraEU!AU$23+AU33</f>
        <v>31.400000000000002</v>
      </c>
      <c r="AV4" s="9">
        <f>[2]ExtraEU!AV$23+AV33</f>
        <v>0.1</v>
      </c>
      <c r="AW4" s="9">
        <f>[2]ExtraEU!AW$23+AW33</f>
        <v>25.700000000000003</v>
      </c>
      <c r="AX4" s="9">
        <f>[2]ExtraEU!AX$23+AX33</f>
        <v>67.2</v>
      </c>
      <c r="AY4" s="9">
        <f>[2]ExtraEU!AY$23+AY33</f>
        <v>33.700000000000003</v>
      </c>
      <c r="AZ4" s="9">
        <f>[2]ExtraEU!AZ$23+AZ33</f>
        <v>24</v>
      </c>
      <c r="BA4" s="9">
        <f>[2]ExtraEU!BA$23+BA33</f>
        <v>24</v>
      </c>
      <c r="BB4" s="9">
        <f>[2]ExtraEU!BB$23+BB33</f>
        <v>0</v>
      </c>
      <c r="BC4" s="9">
        <f>[2]ExtraEU!BC$23+BC33</f>
        <v>13.700000000000001</v>
      </c>
      <c r="BD4" s="9">
        <f>[2]ExtraEU!BD$23+BD33</f>
        <v>26.6</v>
      </c>
      <c r="BE4" s="9">
        <f>[2]ExtraEU!BE$23+BE33</f>
        <v>91.100000000000009</v>
      </c>
      <c r="BF4" s="9">
        <f>[2]ExtraEU!BF$23+BF33</f>
        <v>281</v>
      </c>
      <c r="BG4" s="9">
        <f>[2]ExtraEU!BG$23+BG33</f>
        <v>97.9</v>
      </c>
      <c r="BH4" s="9">
        <f>[2]ExtraEU!BH$23+BH33</f>
        <v>73.3</v>
      </c>
      <c r="BI4" s="9">
        <f>[2]ExtraEU!BI$23+BI33</f>
        <v>153.9</v>
      </c>
      <c r="BJ4" s="9">
        <f>[2]ExtraEU!BJ$23+BJ33</f>
        <v>19.8</v>
      </c>
      <c r="BK4" s="9">
        <f>[2]ExtraEU!BK$23+BK33</f>
        <v>1</v>
      </c>
      <c r="BL4" s="9">
        <f>[2]ExtraEU!BL$23+BL33</f>
        <v>51.5</v>
      </c>
      <c r="BM4" s="9">
        <f>[2]ExtraEU!BM$23+BM33</f>
        <v>9.9</v>
      </c>
      <c r="BN4" s="9">
        <f>[2]ExtraEU!BN$23+BN33</f>
        <v>0</v>
      </c>
      <c r="BO4" s="9">
        <f>[2]ExtraEU!BO$23+BO33</f>
        <v>25.700000000000003</v>
      </c>
      <c r="BP4" s="9">
        <f>[2]ExtraEU!BP$23+BP33</f>
        <v>0</v>
      </c>
      <c r="BQ4" s="9">
        <f>[2]ExtraEU!BQ$23+BQ33</f>
        <v>0</v>
      </c>
      <c r="BR4" s="9">
        <f>[2]ExtraEU!BR$23+BR33</f>
        <v>340.6</v>
      </c>
      <c r="BS4" s="9">
        <f>[2]ExtraEU!BS$23+BS33</f>
        <v>99.5</v>
      </c>
      <c r="BT4" s="9">
        <f>[2]ExtraEU!BT$23+BT33</f>
        <v>77.2</v>
      </c>
      <c r="BU4" s="9">
        <f>[2]ExtraEU!BU$23+BU33</f>
        <v>25.700000000000003</v>
      </c>
      <c r="BV4" s="9">
        <f>[2]ExtraEU!BV$23+BV33</f>
        <v>97.100000000000009</v>
      </c>
      <c r="BW4" s="9">
        <f>[2]ExtraEU!BW$23+BW33</f>
        <v>25.700000000000003</v>
      </c>
      <c r="BX4" s="9">
        <f>[2]ExtraEU!BX$23+BX33</f>
        <v>22.8</v>
      </c>
      <c r="BY4" s="9">
        <f>[2]ExtraEU!BY$23+BY33</f>
        <v>0</v>
      </c>
      <c r="BZ4" s="9">
        <f>[2]ExtraEU!BZ$23+BZ33</f>
        <v>81.100000000000009</v>
      </c>
      <c r="CA4" s="9">
        <f>[2]ExtraEU!CA$23+CA33</f>
        <v>23.400000000000002</v>
      </c>
      <c r="CB4" s="9">
        <f>[2]ExtraEU!CB$23+CB33</f>
        <v>25.700000000000003</v>
      </c>
      <c r="CC4" s="9">
        <f>[2]ExtraEU!CC$23+CC33</f>
        <v>128.70000000000002</v>
      </c>
      <c r="CD4" s="9">
        <f>[2]ExtraEU!CD$23+CD33</f>
        <v>114.10000000000001</v>
      </c>
      <c r="CE4" s="9">
        <f>[2]ExtraEU!CE$23+CE33</f>
        <v>151.5</v>
      </c>
      <c r="CF4" s="9">
        <f>[2]ExtraEU!CF$23+CF33</f>
        <v>37.700000000000003</v>
      </c>
      <c r="CG4" s="9">
        <f>[2]ExtraEU!CG$23+CG33</f>
        <v>103</v>
      </c>
      <c r="CH4" s="9">
        <f>[2]ExtraEU!CH$23+CH33</f>
        <v>265.3</v>
      </c>
      <c r="CI4" s="9">
        <f>[2]ExtraEU!CI$23+CI33</f>
        <v>955.30000000000007</v>
      </c>
      <c r="CJ4" s="9">
        <f>[2]ExtraEU!CJ$23+CJ33</f>
        <v>0</v>
      </c>
      <c r="CK4" s="9">
        <f>[2]ExtraEU!CK$23+CK33</f>
        <v>0</v>
      </c>
      <c r="CL4" s="9">
        <f>[2]ExtraEU!CL$23+CL33</f>
        <v>0.5</v>
      </c>
      <c r="CM4" s="9">
        <f>[2]ExtraEU!CM$23+CM33</f>
        <v>0</v>
      </c>
      <c r="CN4" s="9">
        <f>[2]ExtraEU!CN$23+CN33</f>
        <v>203.3</v>
      </c>
      <c r="CO4" s="9">
        <f>[2]ExtraEU!CO$23+CO33</f>
        <v>103</v>
      </c>
      <c r="CP4" s="9">
        <f>[2]ExtraEU!CP$23+CP33</f>
        <v>155</v>
      </c>
      <c r="CQ4" s="9">
        <f>[2]ExtraEU!CQ$23+CQ33</f>
        <v>19</v>
      </c>
      <c r="CR4" s="9">
        <f>[2]ExtraEU!CR$23+CR33</f>
        <v>154.5</v>
      </c>
      <c r="CS4" s="9">
        <f>[2]ExtraEU!CS$23+CS33</f>
        <v>77.2</v>
      </c>
      <c r="CT4" s="9">
        <f>[2]ExtraEU!CT$23+CT33</f>
        <v>0</v>
      </c>
      <c r="CU4" s="9">
        <f>[2]ExtraEU!CU$23+CU33</f>
        <v>0.5</v>
      </c>
      <c r="CV4" s="9">
        <f>[2]ExtraEU!CV$23+CV33</f>
        <v>0</v>
      </c>
      <c r="CW4" s="9">
        <f>[2]ExtraEU!CW$23+CW33</f>
        <v>43.1</v>
      </c>
      <c r="CX4" s="9">
        <f>[2]ExtraEU!CX$23+CX33</f>
        <v>25.700000000000003</v>
      </c>
      <c r="CY4" s="9">
        <f>[2]ExtraEU!CY$23+CY33</f>
        <v>0</v>
      </c>
      <c r="CZ4" s="9">
        <f>[2]ExtraEU!CZ$23+CZ33</f>
        <v>0</v>
      </c>
      <c r="DA4" s="9">
        <f>[2]ExtraEU!DA$23+DA33</f>
        <v>0</v>
      </c>
      <c r="DB4" s="9">
        <f>[2]ExtraEU!DB$23+DB33</f>
        <v>152.9</v>
      </c>
      <c r="DC4" s="9">
        <f>[2]ExtraEU!DC$23+DC33</f>
        <v>272.10000000000002</v>
      </c>
      <c r="DD4" s="9">
        <f>[2]ExtraEU!DD$23+DD33</f>
        <v>128.70000000000002</v>
      </c>
      <c r="DE4" s="9">
        <f>[2]ExtraEU!DE$23+DE33</f>
        <v>25.700000000000003</v>
      </c>
      <c r="DF4" s="9">
        <f>[2]ExtraEU!DF$23+DF33</f>
        <v>152.9</v>
      </c>
      <c r="DG4" s="9">
        <f>[2]ExtraEU!DG$23+DG33</f>
        <v>24.200000000000003</v>
      </c>
      <c r="DH4" s="9">
        <f>[2]ExtraEU!DH$23+DH33</f>
        <v>0</v>
      </c>
      <c r="DI4" s="9">
        <f>[2]ExtraEU!DI$23+DI33</f>
        <v>386.1</v>
      </c>
      <c r="DJ4" s="9">
        <f>[2]ExtraEU!DJ$23+DJ33</f>
        <v>177</v>
      </c>
      <c r="DK4" s="9">
        <f>[2]ExtraEU!DK$23+DK33</f>
        <v>25.700000000000003</v>
      </c>
      <c r="DL4" s="9">
        <f>[2]ExtraEU!DL$23+DL33</f>
        <v>25.700000000000003</v>
      </c>
      <c r="DM4" s="9">
        <f>[2]ExtraEU!DM$23+DM33</f>
        <v>382.40000000000003</v>
      </c>
      <c r="DN4" s="9">
        <f>[2]ExtraEU!DN$23+DN33</f>
        <v>307.20000000000005</v>
      </c>
      <c r="DO4" s="9">
        <f>[2]ExtraEU!DO$23+DO33</f>
        <v>21</v>
      </c>
      <c r="DP4" s="9">
        <f>[2]ExtraEU!DP$23+DP33</f>
        <v>21</v>
      </c>
      <c r="DQ4" s="9">
        <f>[2]ExtraEU!DQ$23+DQ33</f>
        <v>0.1</v>
      </c>
      <c r="DR4" s="9">
        <f>[2]ExtraEU!DR$23+DR33</f>
        <v>131.256</v>
      </c>
      <c r="DS4" s="9">
        <f>[2]ExtraEU!DS$23+DS33</f>
        <v>22.6</v>
      </c>
      <c r="DT4" s="9">
        <f>[2]ExtraEU!DT$23+DT33</f>
        <v>0</v>
      </c>
      <c r="DU4" s="9">
        <f>[2]ExtraEU!DU$23+DU33</f>
        <v>23.1</v>
      </c>
      <c r="DV4" s="9">
        <f>[2]ExtraEU!DV$23+DV33</f>
        <v>23.220000000001164</v>
      </c>
      <c r="DW4" s="9">
        <f>[2]ExtraEU!DW$23+DW33</f>
        <v>283.14000000000232</v>
      </c>
      <c r="DX4" s="9">
        <f>[2]ExtraEU!DX$23+DX33</f>
        <v>329.35000000000235</v>
      </c>
      <c r="DY4" s="9">
        <f>[2]ExtraEU!DY$23+DY33</f>
        <v>561</v>
      </c>
      <c r="DZ4" s="9">
        <f>[2]ExtraEU!DZ$23+DZ33</f>
        <v>362.19000000000233</v>
      </c>
      <c r="EA4" s="9">
        <f>[2]ExtraEU!EA$23+EA33</f>
        <v>205.92000000000118</v>
      </c>
      <c r="EB4" s="9">
        <f>[2]ExtraEU!EB$23+EB33</f>
        <v>8.0000000000000002E-3</v>
      </c>
      <c r="EC4" s="9">
        <f>[2]ExtraEU!EC$23+EC33</f>
        <v>126.06000000000058</v>
      </c>
      <c r="ED4" s="9">
        <f>[2]ExtraEU!ED$23+ED33</f>
        <v>27.689999999996509</v>
      </c>
      <c r="EE4" s="9">
        <f>[2]ExtraEU!EE$23+EE33</f>
        <v>0</v>
      </c>
      <c r="EF4" s="9">
        <f>[2]ExtraEU!EF$23+EF33</f>
        <v>11.864000000001397</v>
      </c>
      <c r="EG4" s="9">
        <f>[2]ExtraEU!EG$23+EG33</f>
        <v>4.0039999999979043</v>
      </c>
      <c r="EH4" s="9">
        <f>[2]ExtraEU!EH$23+EH33</f>
        <v>11.22</v>
      </c>
      <c r="EI4" s="9">
        <f>[2]ExtraEU!EI$23+EI33</f>
        <v>128.71599999999745</v>
      </c>
      <c r="EJ4" s="9">
        <f>[2]ExtraEU!EJ$23+EJ33</f>
        <v>0</v>
      </c>
      <c r="EK4" s="9">
        <f>[2]ExtraEU!EK$23+EK33</f>
        <v>0.30000000000000004</v>
      </c>
      <c r="EL4" s="9">
        <f>[2]ExtraEU!EL$23+EL33</f>
        <v>312.91600000000329</v>
      </c>
      <c r="EM4" s="9">
        <f>[2]ExtraEU!EM$23+EM33</f>
        <v>592.61600000000328</v>
      </c>
      <c r="EN4" s="9">
        <f>[2]ExtraEU!EN$23+EN33</f>
        <v>251.63399999999675</v>
      </c>
      <c r="EO4" s="9">
        <f>[2]ExtraEU!EO$23+EO33</f>
        <v>128.70000000000002</v>
      </c>
      <c r="EP4" s="9">
        <f>[2]ExtraEU!EP$23+EP33</f>
        <v>0</v>
      </c>
      <c r="EQ4" s="9">
        <f>[2]ExtraEU!EQ$23+EQ33</f>
        <v>8.8000000000465664E-2</v>
      </c>
      <c r="ER4" s="9">
        <f>[2]ExtraEU!ER$23+ER33</f>
        <v>128.72300000002141</v>
      </c>
      <c r="ES4" s="9">
        <f>[2]ExtraEU!ES$23+ES33</f>
        <v>514.81599999999742</v>
      </c>
      <c r="ET4" s="9">
        <f>[2]ExtraEU!ET$23+ET33</f>
        <v>0.20900000000256114</v>
      </c>
      <c r="EU4" s="9">
        <f>[2]ExtraEU!EU$23+EU33</f>
        <v>460.75300000000283</v>
      </c>
      <c r="EV4" s="9">
        <f>[2]ExtraEU!EV$23+EV33</f>
        <v>9.364000000001397</v>
      </c>
      <c r="EW4" s="9">
        <f>[2]ExtraEU!EW$23+EW33</f>
        <v>14.460999999998604</v>
      </c>
      <c r="EX4" s="9">
        <f>[2]ExtraEU!EX$23+EX33</f>
        <v>71.534000000002564</v>
      </c>
      <c r="EY4" s="9">
        <f>[2]ExtraEU!EY$23+EY33</f>
        <v>123.25400000000081</v>
      </c>
      <c r="EZ4" s="9">
        <f>[2]ExtraEU!EZ$23+EZ33</f>
        <v>705.20199999999897</v>
      </c>
      <c r="FA4" s="9">
        <f>[2]ExtraEU!FA$23+FA33</f>
        <v>27.013999999999943</v>
      </c>
      <c r="FB4" s="9">
        <f>[2]ExtraEU!FB$23+FB33</f>
        <v>201.26900000000023</v>
      </c>
      <c r="FC4" s="9">
        <f>[2]ExtraEU!FC$23+FC33</f>
        <v>54.252000000000407</v>
      </c>
      <c r="FD4" s="9">
        <f>[2]ExtraEU!FD$23+FD33</f>
        <v>26.761999999999535</v>
      </c>
      <c r="FE4" s="9">
        <f>[2]ExtraEU!FE$23+FE33</f>
        <v>4.6320000000006987</v>
      </c>
      <c r="FF4" s="9">
        <f>[2]ExtraEU!FF$23+FF33</f>
        <v>23.802000000001865</v>
      </c>
      <c r="FG4" s="9">
        <f>[2]ExtraEU!FG$23+FG33</f>
        <v>0.21499999999941793</v>
      </c>
      <c r="FH4" s="9">
        <f>[2]ExtraEU!FH$23+FH33</f>
        <v>0.64199999999982538</v>
      </c>
      <c r="FI4" s="9">
        <f>[2]ExtraEU!FI$23+FI33</f>
        <v>6.8039999999996503</v>
      </c>
      <c r="FJ4" s="9">
        <f>[2]ExtraEU!FJ$23+FJ33</f>
        <v>327.18599999999861</v>
      </c>
      <c r="FK4" s="9">
        <f>[2]ExtraEU!FK$23+FK33</f>
        <v>0.7330000000016299</v>
      </c>
      <c r="FL4" s="9">
        <f>[2]ExtraEU!FL$23+FL33</f>
        <v>30.025000000000002</v>
      </c>
      <c r="FM4" s="9">
        <f>[2]ExtraEU!FM$23+FM33</f>
        <v>167.16799999999932</v>
      </c>
      <c r="FN4" s="1">
        <f>[2]ExtraEU!FN$23</f>
        <v>0.43099999999999999</v>
      </c>
      <c r="FO4" s="1">
        <f>[2]ExtraEU!FO$23</f>
        <v>0.248</v>
      </c>
      <c r="FP4" s="1">
        <f>[2]ExtraEU!FP$23</f>
        <v>0.85599999999999998</v>
      </c>
      <c r="FQ4" s="1">
        <f>[2]ExtraEU!FQ$23</f>
        <v>0.85799999999999998</v>
      </c>
      <c r="FR4" s="1">
        <f>[2]ExtraEU!FR$23</f>
        <v>9.6000000000000002E-2</v>
      </c>
      <c r="FS4" s="1">
        <f>[2]ExtraEU!FS$23</f>
        <v>386.29599999999999</v>
      </c>
      <c r="FT4" s="1">
        <f>[2]ExtraEU!FT$23</f>
        <v>180.328</v>
      </c>
      <c r="FU4" s="1">
        <f>[2]ExtraEU!FU$23</f>
        <v>0.16400000000000001</v>
      </c>
      <c r="FV4" s="1">
        <f>[2]ExtraEU!FV$23</f>
        <v>797.97800000000007</v>
      </c>
      <c r="FW4" s="1">
        <f>[2]ExtraEU!FW$23</f>
        <v>0.33600000000000002</v>
      </c>
      <c r="FX4" s="1">
        <f>[2]ExtraEU!FX$23</f>
        <v>386.76499999999999</v>
      </c>
      <c r="FY4" s="1">
        <f>[2]ExtraEU!FY$23</f>
        <v>134.83000000000001</v>
      </c>
      <c r="FZ4" s="7">
        <f>SUM(DR4:FY4)</f>
        <v>8325.5980000000345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[2]Austria!B$23</f>
        <v>2927.4</v>
      </c>
      <c r="C6" s="1">
        <f>[2]Austria!C$23</f>
        <v>3400.7000000000003</v>
      </c>
      <c r="D6" s="1">
        <f>[2]Austria!D$23</f>
        <v>124.9</v>
      </c>
      <c r="E6" s="1">
        <f>[2]Austria!E$23</f>
        <v>5966.3</v>
      </c>
      <c r="F6" s="1">
        <f>[2]Austria!F$23</f>
        <v>1403.1000000000001</v>
      </c>
      <c r="G6" s="1">
        <f>[2]Austria!G$23</f>
        <v>5645.2000000000007</v>
      </c>
      <c r="H6" s="1">
        <f>[2]Austria!H$23</f>
        <v>6320.2000000000007</v>
      </c>
      <c r="I6" s="1">
        <f>[2]Austria!I$23</f>
        <v>6909.2000000000007</v>
      </c>
      <c r="J6" s="1">
        <f>[2]Austria!J$23</f>
        <v>8374.6</v>
      </c>
      <c r="K6" s="1">
        <f>[2]Austria!K$23</f>
        <v>6057.7000000000007</v>
      </c>
      <c r="L6" s="1">
        <f>[2]Austria!L$23</f>
        <v>5769</v>
      </c>
      <c r="M6" s="1">
        <f>[2]Austria!M$23</f>
        <v>4786.4000000000005</v>
      </c>
      <c r="N6" s="1">
        <f>[2]Austria!N$23</f>
        <v>4954.6000000000004</v>
      </c>
      <c r="O6" s="1">
        <f>[2]Austria!O$23</f>
        <v>7451.1</v>
      </c>
      <c r="P6" s="1">
        <f>[2]Austria!P$23</f>
        <v>7397.8</v>
      </c>
      <c r="Q6" s="1">
        <f>[2]Austria!Q$23</f>
        <v>776.90000000000009</v>
      </c>
      <c r="R6" s="1">
        <f>[2]Austria!R$23</f>
        <v>1391.7</v>
      </c>
      <c r="S6" s="1">
        <f>[2]Austria!S$23</f>
        <v>1478.4</v>
      </c>
      <c r="T6" s="1">
        <f>[2]Austria!T$23</f>
        <v>1785.1000000000001</v>
      </c>
      <c r="U6" s="1">
        <f>[2]Austria!U$23</f>
        <v>1855.1000000000001</v>
      </c>
      <c r="V6" s="1">
        <f>[2]Austria!V$23</f>
        <v>2216.7000000000003</v>
      </c>
      <c r="W6" s="1">
        <f>[2]Austria!W$23</f>
        <v>1453.7</v>
      </c>
      <c r="X6" s="1">
        <f>[2]Austria!X$23</f>
        <v>9646.1</v>
      </c>
      <c r="Y6" s="1">
        <f>[2]Austria!Y$23</f>
        <v>6959.1</v>
      </c>
      <c r="Z6" s="1">
        <f>[2]Austria!Z$23</f>
        <v>7742.5</v>
      </c>
      <c r="AA6" s="1">
        <f>[2]Austria!AA$23</f>
        <v>8277.2000000000007</v>
      </c>
      <c r="AB6" s="1">
        <f>[2]Austria!AB$23</f>
        <v>6634</v>
      </c>
      <c r="AC6" s="1">
        <f>[2]Austria!AC$23</f>
        <v>8095.6</v>
      </c>
      <c r="AD6" s="1">
        <f>[2]Austria!AD$23</f>
        <v>10028.200000000001</v>
      </c>
      <c r="AE6" s="1">
        <f>[2]Austria!AE$23</f>
        <v>6978</v>
      </c>
      <c r="AF6" s="1">
        <f>[2]Austria!AF$23</f>
        <v>7580.9000000000005</v>
      </c>
      <c r="AG6" s="1">
        <f>[2]Austria!AG$23</f>
        <v>7435.3</v>
      </c>
      <c r="AH6" s="1">
        <f>[2]Austria!AH$23</f>
        <v>6761</v>
      </c>
      <c r="AI6" s="1">
        <f>[2]Austria!AI$23</f>
        <v>9620.5</v>
      </c>
      <c r="AJ6" s="1">
        <f>[2]Austria!AJ$23</f>
        <v>7831.4000000000005</v>
      </c>
      <c r="AK6" s="1">
        <f>[2]Austria!AK$23</f>
        <v>7377.4000000000005</v>
      </c>
      <c r="AL6" s="1">
        <f>[2]Austria!AL$23</f>
        <v>12438.900000000001</v>
      </c>
      <c r="AM6" s="1">
        <f>[2]Austria!AM$23</f>
        <v>14396.5</v>
      </c>
      <c r="AN6" s="1">
        <f>[2]Austria!AN$23</f>
        <v>8427.7000000000007</v>
      </c>
      <c r="AO6" s="1">
        <f>[2]Austria!AO$23</f>
        <v>18565.900000000001</v>
      </c>
      <c r="AP6" s="1">
        <f>[2]Austria!AP$23</f>
        <v>16963.900000000001</v>
      </c>
      <c r="AQ6" s="1">
        <f>[2]Austria!AQ$23</f>
        <v>16755.600000000002</v>
      </c>
      <c r="AR6" s="1">
        <f>[2]Austria!AR$23</f>
        <v>22063.600000000002</v>
      </c>
      <c r="AS6" s="1">
        <f>[2]Austria!AS$23</f>
        <v>13850.7</v>
      </c>
      <c r="AT6" s="1">
        <f>[2]Austria!AT$23</f>
        <v>22895.300000000003</v>
      </c>
      <c r="AU6" s="1">
        <f>[2]Austria!AU$23</f>
        <v>21345.5</v>
      </c>
      <c r="AV6" s="1">
        <f>[2]Austria!AV$23</f>
        <v>21578.2</v>
      </c>
      <c r="AW6" s="1">
        <f>[2]Austria!AW$23</f>
        <v>15864.6</v>
      </c>
      <c r="AX6" s="1">
        <f>[2]Austria!AX$23</f>
        <v>14994.2</v>
      </c>
      <c r="AY6" s="1">
        <f>[2]Austria!AY$23</f>
        <v>14282.5</v>
      </c>
      <c r="AZ6" s="1">
        <f>[2]Austria!AZ$23</f>
        <v>13059.300000000001</v>
      </c>
      <c r="BA6" s="1">
        <f>[2]Austria!BA$23</f>
        <v>22203.100000000002</v>
      </c>
      <c r="BB6" s="1">
        <f>[2]Austria!BB$23</f>
        <v>15932.900000000001</v>
      </c>
      <c r="BC6" s="1">
        <f>[2]Austria!BC$23</f>
        <v>20134.600000000002</v>
      </c>
      <c r="BD6" s="1">
        <f>[2]Austria!BD$23</f>
        <v>17409</v>
      </c>
      <c r="BE6" s="1">
        <f>[2]Austria!BE$23</f>
        <v>8874.1</v>
      </c>
      <c r="BF6" s="1">
        <f>[2]Austria!BF$23</f>
        <v>19191.7</v>
      </c>
      <c r="BG6" s="1">
        <f>[2]Austria!BG$23</f>
        <v>14882</v>
      </c>
      <c r="BH6" s="1">
        <f>[2]Austria!BH$23</f>
        <v>16892.900000000001</v>
      </c>
      <c r="BI6" s="1">
        <f>[2]Austria!BI$23</f>
        <v>14165.1</v>
      </c>
      <c r="BJ6" s="1">
        <f>[2]Austria!BJ$23</f>
        <v>4097.3</v>
      </c>
      <c r="BK6" s="1">
        <f>[2]Austria!BK$23</f>
        <v>4269.6000000000004</v>
      </c>
      <c r="BL6" s="1">
        <f>[2]Austria!BL$23</f>
        <v>13588</v>
      </c>
      <c r="BM6" s="1">
        <f>[2]Austria!BM$23</f>
        <v>18895.600000000002</v>
      </c>
      <c r="BN6" s="1">
        <f>[2]Austria!BN$23</f>
        <v>11700.1</v>
      </c>
      <c r="BO6" s="1">
        <f>[2]Austria!BO$23</f>
        <v>11282.6</v>
      </c>
      <c r="BP6" s="1">
        <f>[2]Austria!BP$23</f>
        <v>10672.5</v>
      </c>
      <c r="BQ6" s="1">
        <f>[2]Austria!BQ$23</f>
        <v>10113.1</v>
      </c>
      <c r="BR6" s="1">
        <f>[2]Austria!BR$23</f>
        <v>10899.6</v>
      </c>
      <c r="BS6" s="1">
        <f>[2]Austria!BS$23</f>
        <v>8325</v>
      </c>
      <c r="BT6" s="1">
        <f>[2]Austria!BT$23</f>
        <v>10210.800000000001</v>
      </c>
      <c r="BU6" s="1">
        <f>[2]Austria!BU$23</f>
        <v>6832.4000000000005</v>
      </c>
      <c r="BV6" s="1">
        <f>[2]Austria!BV$23</f>
        <v>7474.7000000000007</v>
      </c>
      <c r="BW6" s="1">
        <f>[2]Austria!BW$23</f>
        <v>5756.5</v>
      </c>
      <c r="BX6" s="1">
        <f>[2]Austria!BX$23</f>
        <v>8998.1</v>
      </c>
      <c r="BY6" s="1">
        <f>[2]Austria!BY$23</f>
        <v>6555.9000000000005</v>
      </c>
      <c r="BZ6" s="1">
        <f>[2]Austria!BZ$23</f>
        <v>8657</v>
      </c>
      <c r="CA6" s="1">
        <f>[2]Austria!CA$23</f>
        <v>9566</v>
      </c>
      <c r="CB6" s="1">
        <f>[2]Austria!CB$23</f>
        <v>11937.7</v>
      </c>
      <c r="CC6" s="1">
        <f>[2]Austria!CC$23</f>
        <v>7609.6</v>
      </c>
      <c r="CD6" s="1">
        <f>[2]Austria!CD$23</f>
        <v>12596.2</v>
      </c>
      <c r="CE6" s="1">
        <f>[2]Austria!CE$23</f>
        <v>11806.2</v>
      </c>
      <c r="CF6" s="1">
        <f>[2]Austria!CF$23</f>
        <v>13887.2</v>
      </c>
      <c r="CG6" s="1">
        <f>[2]Austria!CG$23</f>
        <v>13132.300000000001</v>
      </c>
      <c r="CH6" s="1">
        <f>[2]Austria!CH$23</f>
        <v>6960.7000000000007</v>
      </c>
      <c r="CI6" s="1">
        <f>[2]Austria!CI$23</f>
        <v>5737.4000000000005</v>
      </c>
      <c r="CJ6" s="1">
        <f>[2]Austria!CJ$23</f>
        <v>5284.2000000000007</v>
      </c>
      <c r="CK6" s="1">
        <f>[2]Austria!CK$23</f>
        <v>6571.9000000000005</v>
      </c>
      <c r="CL6" s="1">
        <f>[2]Austria!CL$23</f>
        <v>10773.300000000001</v>
      </c>
      <c r="CM6" s="1">
        <f>[2]Austria!CM$23</f>
        <v>3802.4</v>
      </c>
      <c r="CN6" s="1">
        <f>[2]Austria!CN$23</f>
        <v>6331.1</v>
      </c>
      <c r="CO6" s="1">
        <f>[2]Austria!CO$23</f>
        <v>6767.5</v>
      </c>
      <c r="CP6" s="1">
        <f>[2]Austria!CP$23</f>
        <v>5628.4000000000005</v>
      </c>
      <c r="CQ6" s="1">
        <f>[2]Austria!CQ$23</f>
        <v>7140.4000000000005</v>
      </c>
      <c r="CR6" s="1">
        <f>[2]Austria!CR$23</f>
        <v>8782.7000000000007</v>
      </c>
      <c r="CS6" s="1">
        <f>[2]Austria!CS$23</f>
        <v>4463.8</v>
      </c>
      <c r="CT6" s="1">
        <f>[2]Austria!CT$23</f>
        <v>5516.6</v>
      </c>
      <c r="CU6" s="1">
        <f>[2]Austria!CU$23</f>
        <v>3373.6000000000004</v>
      </c>
      <c r="CV6" s="1">
        <f>[2]Austria!CV$23</f>
        <v>4593.3</v>
      </c>
      <c r="CW6" s="1">
        <f>[2]Austria!CW$23</f>
        <v>3080.1000000000004</v>
      </c>
      <c r="CX6" s="1">
        <f>[2]Austria!CX$23</f>
        <v>4989.8</v>
      </c>
      <c r="CY6" s="1">
        <f>[2]Austria!CY$23</f>
        <v>4767.9000000000005</v>
      </c>
      <c r="CZ6" s="1">
        <f>[2]Austria!CZ$23</f>
        <v>2558.5</v>
      </c>
      <c r="DA6" s="1">
        <f>[2]Austria!DA$23</f>
        <v>6191</v>
      </c>
      <c r="DB6" s="1">
        <f>[2]Austria!DB$23</f>
        <v>6674.4000000000005</v>
      </c>
      <c r="DC6" s="1">
        <f>[2]Austria!DC$23</f>
        <v>2978</v>
      </c>
      <c r="DD6" s="1">
        <f>[2]Austria!DD$23</f>
        <v>9936.1</v>
      </c>
      <c r="DE6" s="1">
        <f>[2]Austria!DE$23</f>
        <v>2393.3000000000002</v>
      </c>
      <c r="DF6" s="1">
        <f>[2]Austria!DF$23</f>
        <v>6769.5</v>
      </c>
      <c r="DG6" s="1">
        <f>[2]Austria!DG$23</f>
        <v>9276.7000000000007</v>
      </c>
      <c r="DH6" s="1">
        <f>[2]Austria!DH$23</f>
        <v>3465</v>
      </c>
      <c r="DI6" s="1">
        <f>[2]Austria!DI$23</f>
        <v>4466.6000000000004</v>
      </c>
      <c r="DJ6" s="1">
        <f>[2]Austria!DJ$23</f>
        <v>9794.4</v>
      </c>
      <c r="DK6" s="1">
        <f>[2]Austria!DK$23</f>
        <v>5458.2000000000007</v>
      </c>
      <c r="DL6" s="1">
        <f>[2]Austria!DL$23</f>
        <v>7564.2000000000007</v>
      </c>
      <c r="DM6" s="1">
        <f>[2]Austria!DM$23</f>
        <v>7753.7000000000007</v>
      </c>
      <c r="DN6" s="1">
        <f>[2]Austria!DN$23</f>
        <v>9528.3000000000011</v>
      </c>
      <c r="DO6" s="1">
        <f>[2]Austria!DO$23</f>
        <v>14497.900000000001</v>
      </c>
      <c r="DP6" s="1">
        <f>[2]Austria!DP$23</f>
        <v>13075.800000000001</v>
      </c>
      <c r="DQ6" s="1">
        <f>[2]Austria!DQ$23</f>
        <v>10867.7</v>
      </c>
      <c r="DR6" s="1">
        <f>[2]Austria!DR$23</f>
        <v>14342.657000000001</v>
      </c>
      <c r="DS6" s="1">
        <f>[2]Austria!DS$23</f>
        <v>3944.0030000000002</v>
      </c>
      <c r="DT6" s="1">
        <f>[2]Austria!DT$23</f>
        <v>6568.6289999999999</v>
      </c>
      <c r="DU6" s="1">
        <f>[2]Austria!DU$23</f>
        <v>11043.050000000001</v>
      </c>
      <c r="DV6" s="1">
        <f>[2]Austria!DV$23</f>
        <v>16354.625</v>
      </c>
      <c r="DW6" s="1">
        <f>[2]Austria!DW$23</f>
        <v>18250.163</v>
      </c>
      <c r="DX6" s="1">
        <f>[2]Austria!DX$23</f>
        <v>12808.059000000001</v>
      </c>
      <c r="DY6" s="1">
        <f>[2]Austria!DY$23</f>
        <v>11410.435000000001</v>
      </c>
      <c r="DZ6" s="1">
        <f>[2]Austria!DZ$23</f>
        <v>15598.429000000002</v>
      </c>
      <c r="EA6" s="1">
        <f>[2]Austria!EA$23</f>
        <v>16150.971</v>
      </c>
      <c r="EB6" s="1">
        <f>[2]Austria!EB$23</f>
        <v>8445.3520000000008</v>
      </c>
      <c r="EC6" s="1">
        <f>[2]Austria!EC$23</f>
        <v>6705.5880000000006</v>
      </c>
      <c r="ED6" s="1">
        <f>[2]Austria!ED$23</f>
        <v>8414.9279999999999</v>
      </c>
      <c r="EE6" s="1">
        <f>[2]Austria!EE$23</f>
        <v>7083.4009999999998</v>
      </c>
      <c r="EF6" s="1">
        <f>[2]Austria!EF$23</f>
        <v>4623.7560000000003</v>
      </c>
      <c r="EG6" s="1">
        <f>[2]Austria!EG$23</f>
        <v>8633.5520000000015</v>
      </c>
      <c r="EH6" s="1">
        <f>[2]Austria!EH$23</f>
        <v>17735.697</v>
      </c>
      <c r="EI6" s="1">
        <f>[2]Austria!EI$23</f>
        <v>13894.935000000001</v>
      </c>
      <c r="EJ6" s="1">
        <f>[2]Austria!EJ$23</f>
        <v>17889.969000000001</v>
      </c>
      <c r="EK6" s="1">
        <f>[2]Austria!EK$23</f>
        <v>26329.375</v>
      </c>
      <c r="EL6" s="1">
        <f>[2]Austria!EL$23</f>
        <v>11016.776</v>
      </c>
      <c r="EM6" s="1">
        <f>[2]Austria!EM$23</f>
        <v>9565.5619999999999</v>
      </c>
      <c r="EN6" s="1">
        <f>[2]Austria!EN$23</f>
        <v>9485</v>
      </c>
      <c r="EO6" s="1">
        <f>[2]Austria!EO$23</f>
        <v>8980.2260000000006</v>
      </c>
      <c r="EP6" s="1">
        <f>[2]Austria!EP$23</f>
        <v>29525.554</v>
      </c>
      <c r="EQ6" s="1">
        <f>[2]Austria!EQ$23</f>
        <v>9849.3680000000004</v>
      </c>
      <c r="ER6" s="1">
        <f>[2]Austria!ER$23</f>
        <v>44845.828999999998</v>
      </c>
      <c r="ES6" s="1">
        <f>[2]Austria!ES$23</f>
        <v>33244.129000000001</v>
      </c>
      <c r="ET6" s="1">
        <f>[2]Austria!ET$23</f>
        <v>15509.686</v>
      </c>
      <c r="EU6" s="1">
        <f>[2]Austria!EU$23</f>
        <v>13007.123</v>
      </c>
      <c r="EV6" s="1">
        <f>[2]Austria!EV$23</f>
        <v>13716.435000000001</v>
      </c>
      <c r="EW6" s="1">
        <f>[2]Austria!EW$23</f>
        <v>16239.766000000001</v>
      </c>
      <c r="EX6" s="1">
        <f>[2]Austria!EX$23</f>
        <v>14368.093000000001</v>
      </c>
      <c r="EY6" s="1">
        <f>[2]Austria!EY$23</f>
        <v>8224.7810000000009</v>
      </c>
      <c r="EZ6" s="1">
        <f>[2]Austria!EZ$23</f>
        <v>3260.1320000000001</v>
      </c>
      <c r="FA6" s="1">
        <f>[2]Austria!FA$23</f>
        <v>4265.7820000000002</v>
      </c>
      <c r="FB6" s="1">
        <f>[2]Austria!FB$23</f>
        <v>2889.8220000000001</v>
      </c>
      <c r="FC6" s="1">
        <f>[2]Austria!FC$23</f>
        <v>3644.2470000000003</v>
      </c>
      <c r="FD6" s="1">
        <f>[2]Austria!FD$23</f>
        <v>4445.4750000000004</v>
      </c>
      <c r="FE6" s="1">
        <f>[2]Austria!FE$23</f>
        <v>8865.0339999999997</v>
      </c>
      <c r="FF6" s="1">
        <f>[2]Austria!FF$23</f>
        <v>10731.308000000001</v>
      </c>
      <c r="FG6" s="1">
        <f>[2]Austria!FG$23</f>
        <v>7151.4670000000006</v>
      </c>
      <c r="FH6" s="1">
        <f>[2]Austria!FH$23</f>
        <v>6721.4840000000004</v>
      </c>
      <c r="FI6" s="1">
        <f>[2]Austria!FI$23</f>
        <v>5890.4860000000008</v>
      </c>
      <c r="FJ6" s="1">
        <f>[2]Austria!FJ$23</f>
        <v>5355.1610000000001</v>
      </c>
      <c r="FK6" s="1">
        <f>[2]Austria!FK$23</f>
        <v>5147.4070000000002</v>
      </c>
      <c r="FL6" s="1">
        <f>[2]Austria!FL$23</f>
        <v>5287.3140000000003</v>
      </c>
      <c r="FM6" s="1">
        <f>[2]Austria!FM$23</f>
        <v>4185.5839999999998</v>
      </c>
      <c r="FN6" s="1">
        <f>[2]Austria!FN$23</f>
        <v>4657.6419999999998</v>
      </c>
      <c r="FO6" s="1">
        <f>[2]Austria!FO$23</f>
        <v>2392.5860000000002</v>
      </c>
      <c r="FP6" s="1">
        <f>[2]Austria!FP$23</f>
        <v>1959.7049999999999</v>
      </c>
      <c r="FQ6" s="1">
        <f>[2]Austria!FQ$23</f>
        <v>2899.2719999999999</v>
      </c>
      <c r="FR6" s="1">
        <f>[2]Austria!FR$23</f>
        <v>2132.0570000000002</v>
      </c>
      <c r="FS6" s="1">
        <f>[2]Austria!FS$23</f>
        <v>1982.635</v>
      </c>
      <c r="FT6" s="1">
        <f>[2]Austria!FT$23</f>
        <v>2132.6550000000002</v>
      </c>
      <c r="FU6" s="1">
        <f>[2]Austria!FU$23</f>
        <v>1627.037</v>
      </c>
      <c r="FV6" s="1">
        <f>[2]Austria!FV$23</f>
        <v>2265.1930000000002</v>
      </c>
      <c r="FW6" s="1">
        <f>[2]Austria!FW$23</f>
        <v>703.77600000000007</v>
      </c>
      <c r="FX6" s="1">
        <f>[2]Austria!FX$23</f>
        <v>1686.4880000000001</v>
      </c>
      <c r="FY6" s="1">
        <f>[2]Austria!FY$23</f>
        <v>0</v>
      </c>
      <c r="FZ6" s="7">
        <f t="shared" ref="FZ6:FZ33" si="0">SUM(DR6:FY6)</f>
        <v>586085.65100000007</v>
      </c>
    </row>
    <row r="7" spans="1:182">
      <c r="A7" t="s">
        <v>15</v>
      </c>
      <c r="B7" s="1">
        <f>[2]Belgium!B$23</f>
        <v>0</v>
      </c>
      <c r="C7" s="1">
        <f>[2]Belgium!C$23</f>
        <v>0</v>
      </c>
      <c r="D7" s="1">
        <f>[2]Belgium!D$23</f>
        <v>0</v>
      </c>
      <c r="E7" s="1">
        <f>[2]Belgium!E$23</f>
        <v>0</v>
      </c>
      <c r="F7" s="1">
        <f>[2]Belgium!F$23</f>
        <v>0</v>
      </c>
      <c r="G7" s="1">
        <f>[2]Belgium!G$23</f>
        <v>0</v>
      </c>
      <c r="H7" s="1">
        <f>[2]Belgium!H$23</f>
        <v>0</v>
      </c>
      <c r="I7" s="1">
        <f>[2]Belgium!I$23</f>
        <v>0</v>
      </c>
      <c r="J7" s="1">
        <f>[2]Belgium!J$23</f>
        <v>0</v>
      </c>
      <c r="K7" s="1">
        <f>[2]Belgium!K$23</f>
        <v>0</v>
      </c>
      <c r="L7" s="1">
        <f>[2]Belgium!L$23</f>
        <v>0</v>
      </c>
      <c r="M7" s="1">
        <f>[2]Belgium!M$23</f>
        <v>0</v>
      </c>
      <c r="N7" s="1">
        <f>[2]Belgium!N$23</f>
        <v>0</v>
      </c>
      <c r="O7" s="1">
        <f>[2]Belgium!O$23</f>
        <v>0</v>
      </c>
      <c r="P7" s="1">
        <f>[2]Belgium!P$23</f>
        <v>0</v>
      </c>
      <c r="Q7" s="1">
        <f>[2]Belgium!Q$23</f>
        <v>0</v>
      </c>
      <c r="R7" s="1">
        <f>[2]Belgium!R$23</f>
        <v>0</v>
      </c>
      <c r="S7" s="1">
        <f>[2]Belgium!S$23</f>
        <v>0</v>
      </c>
      <c r="T7" s="1">
        <f>[2]Belgium!T$23</f>
        <v>0</v>
      </c>
      <c r="U7" s="1">
        <f>[2]Belgium!U$23</f>
        <v>0</v>
      </c>
      <c r="V7" s="1">
        <f>[2]Belgium!V$23</f>
        <v>0</v>
      </c>
      <c r="W7" s="1">
        <f>[2]Belgium!W$23</f>
        <v>0</v>
      </c>
      <c r="X7" s="1">
        <f>[2]Belgium!X$23</f>
        <v>0</v>
      </c>
      <c r="Y7" s="1">
        <f>[2]Belgium!Y$23</f>
        <v>0</v>
      </c>
      <c r="Z7" s="1">
        <f>[2]Belgium!Z$23</f>
        <v>0</v>
      </c>
      <c r="AA7" s="1">
        <f>[2]Belgium!AA$23</f>
        <v>0</v>
      </c>
      <c r="AB7" s="1">
        <f>[2]Belgium!AB$23</f>
        <v>0</v>
      </c>
      <c r="AC7" s="1">
        <f>[2]Belgium!AC$23</f>
        <v>0</v>
      </c>
      <c r="AD7" s="1">
        <f>[2]Belgium!AD$23</f>
        <v>0</v>
      </c>
      <c r="AE7" s="1">
        <f>[2]Belgium!AE$23</f>
        <v>0</v>
      </c>
      <c r="AF7" s="1">
        <f>[2]Belgium!AF$23</f>
        <v>0</v>
      </c>
      <c r="AG7" s="1">
        <f>[2]Belgium!AG$23</f>
        <v>0</v>
      </c>
      <c r="AH7" s="1">
        <f>[2]Belgium!AH$23</f>
        <v>0</v>
      </c>
      <c r="AI7" s="1">
        <f>[2]Belgium!AI$23</f>
        <v>0</v>
      </c>
      <c r="AJ7" s="1">
        <f>[2]Belgium!AJ$23</f>
        <v>0</v>
      </c>
      <c r="AK7" s="1">
        <f>[2]Belgium!AK$23</f>
        <v>0</v>
      </c>
      <c r="AL7" s="1">
        <f>[2]Belgium!AL$23</f>
        <v>0</v>
      </c>
      <c r="AM7" s="1">
        <f>[2]Belgium!AM$23</f>
        <v>0</v>
      </c>
      <c r="AN7" s="1">
        <f>[2]Belgium!AN$23</f>
        <v>0</v>
      </c>
      <c r="AO7" s="1">
        <f>[2]Belgium!AO$23</f>
        <v>0</v>
      </c>
      <c r="AP7" s="1">
        <f>[2]Belgium!AP$23</f>
        <v>0</v>
      </c>
      <c r="AQ7" s="1">
        <f>[2]Belgium!AQ$23</f>
        <v>0</v>
      </c>
      <c r="AR7" s="1">
        <f>[2]Belgium!AR$23</f>
        <v>0</v>
      </c>
      <c r="AS7" s="1">
        <f>[2]Belgium!AS$23</f>
        <v>0</v>
      </c>
      <c r="AT7" s="1">
        <f>[2]Belgium!AT$23</f>
        <v>96.2</v>
      </c>
      <c r="AU7" s="1">
        <f>[2]Belgium!AU$23</f>
        <v>44.5</v>
      </c>
      <c r="AV7" s="1">
        <f>[2]Belgium!AV$23</f>
        <v>0</v>
      </c>
      <c r="AW7" s="1">
        <f>[2]Belgium!AW$23</f>
        <v>0</v>
      </c>
      <c r="AX7" s="1">
        <f>[2]Belgium!AX$23</f>
        <v>0</v>
      </c>
      <c r="AY7" s="1">
        <f>[2]Belgium!AY$23</f>
        <v>0</v>
      </c>
      <c r="AZ7" s="1">
        <f>[2]Belgium!AZ$23</f>
        <v>0</v>
      </c>
      <c r="BA7" s="1">
        <f>[2]Belgium!BA$23</f>
        <v>0</v>
      </c>
      <c r="BB7" s="1">
        <f>[2]Belgium!BB$23</f>
        <v>0</v>
      </c>
      <c r="BC7" s="1">
        <f>[2]Belgium!BC$23</f>
        <v>0</v>
      </c>
      <c r="BD7" s="1">
        <f>[2]Belgium!BD$23</f>
        <v>24</v>
      </c>
      <c r="BE7" s="1">
        <f>[2]Belgium!BE$23</f>
        <v>26</v>
      </c>
      <c r="BF7" s="1">
        <f>[2]Belgium!BF$23</f>
        <v>26</v>
      </c>
      <c r="BG7" s="1">
        <f>[2]Belgium!BG$23</f>
        <v>26</v>
      </c>
      <c r="BH7" s="1">
        <f>[2]Belgium!BH$23</f>
        <v>0</v>
      </c>
      <c r="BI7" s="1">
        <f>[2]Belgium!BI$23</f>
        <v>0</v>
      </c>
      <c r="BJ7" s="1">
        <f>[2]Belgium!BJ$23</f>
        <v>0</v>
      </c>
      <c r="BK7" s="1">
        <f>[2]Belgium!BK$23</f>
        <v>23.900000000000002</v>
      </c>
      <c r="BL7" s="1">
        <f>[2]Belgium!BL$23</f>
        <v>0</v>
      </c>
      <c r="BM7" s="1">
        <f>[2]Belgium!BM$23</f>
        <v>0</v>
      </c>
      <c r="BN7" s="1">
        <f>[2]Belgium!BN$23</f>
        <v>0</v>
      </c>
      <c r="BO7" s="1">
        <f>[2]Belgium!BO$23</f>
        <v>0</v>
      </c>
      <c r="BP7" s="1">
        <f>[2]Belgium!BP$23</f>
        <v>0</v>
      </c>
      <c r="BQ7" s="1">
        <f>[2]Belgium!BQ$23</f>
        <v>0</v>
      </c>
      <c r="BR7" s="1">
        <f>[2]Belgium!BR$23</f>
        <v>0</v>
      </c>
      <c r="BS7" s="1">
        <f>[2]Belgium!BS$23</f>
        <v>0</v>
      </c>
      <c r="BT7" s="1">
        <f>[2]Belgium!BT$23</f>
        <v>0</v>
      </c>
      <c r="BU7" s="1">
        <f>[2]Belgium!BU$23</f>
        <v>0</v>
      </c>
      <c r="BV7" s="1">
        <f>[2]Belgium!BV$23</f>
        <v>0</v>
      </c>
      <c r="BW7" s="1">
        <f>[2]Belgium!BW$23</f>
        <v>0</v>
      </c>
      <c r="BX7" s="1">
        <f>[2]Belgium!BX$23</f>
        <v>0</v>
      </c>
      <c r="BY7" s="1">
        <f>[2]Belgium!BY$23</f>
        <v>0</v>
      </c>
      <c r="BZ7" s="1">
        <f>[2]Belgium!BZ$23</f>
        <v>0</v>
      </c>
      <c r="CA7" s="1">
        <f>[2]Belgium!CA$23</f>
        <v>46.2</v>
      </c>
      <c r="CB7" s="1">
        <f>[2]Belgium!CB$23</f>
        <v>0</v>
      </c>
      <c r="CC7" s="1">
        <f>[2]Belgium!CC$23</f>
        <v>0</v>
      </c>
      <c r="CD7" s="1">
        <f>[2]Belgium!CD$23</f>
        <v>0</v>
      </c>
      <c r="CE7" s="1">
        <f>[2]Belgium!CE$23</f>
        <v>0</v>
      </c>
      <c r="CF7" s="1">
        <f>[2]Belgium!CF$23</f>
        <v>0</v>
      </c>
      <c r="CG7" s="1">
        <f>[2]Belgium!CG$23</f>
        <v>0</v>
      </c>
      <c r="CH7" s="1">
        <f>[2]Belgium!CH$23</f>
        <v>0</v>
      </c>
      <c r="CI7" s="1">
        <f>[2]Belgium!CI$23</f>
        <v>0</v>
      </c>
      <c r="CJ7" s="1">
        <f>[2]Belgium!CJ$23</f>
        <v>0</v>
      </c>
      <c r="CK7" s="1">
        <f>[2]Belgium!CK$23</f>
        <v>0</v>
      </c>
      <c r="CL7" s="1">
        <f>[2]Belgium!CL$23</f>
        <v>0</v>
      </c>
      <c r="CM7" s="1">
        <f>[2]Belgium!CM$23</f>
        <v>0</v>
      </c>
      <c r="CN7" s="1">
        <f>[2]Belgium!CN$23</f>
        <v>0</v>
      </c>
      <c r="CO7" s="1">
        <f>[2]Belgium!CO$23</f>
        <v>0</v>
      </c>
      <c r="CP7" s="1">
        <f>[2]Belgium!CP$23</f>
        <v>0</v>
      </c>
      <c r="CQ7" s="1">
        <f>[2]Belgium!CQ$23</f>
        <v>0</v>
      </c>
      <c r="CR7" s="1">
        <f>[2]Belgium!CR$23</f>
        <v>0</v>
      </c>
      <c r="CS7" s="1">
        <f>[2]Belgium!CS$23</f>
        <v>0</v>
      </c>
      <c r="CT7" s="1">
        <f>[2]Belgium!CT$23</f>
        <v>0</v>
      </c>
      <c r="CU7" s="1">
        <f>[2]Belgium!CU$23</f>
        <v>0</v>
      </c>
      <c r="CV7" s="1">
        <f>[2]Belgium!CV$23</f>
        <v>1</v>
      </c>
      <c r="CW7" s="1">
        <f>[2]Belgium!CW$23</f>
        <v>0</v>
      </c>
      <c r="CX7" s="1">
        <f>[2]Belgium!CX$23</f>
        <v>0</v>
      </c>
      <c r="CY7" s="1">
        <f>[2]Belgium!CY$23</f>
        <v>0</v>
      </c>
      <c r="CZ7" s="1">
        <f>[2]Belgium!CZ$23</f>
        <v>0</v>
      </c>
      <c r="DA7" s="1">
        <f>[2]Belgium!DA$23</f>
        <v>0</v>
      </c>
      <c r="DB7" s="1">
        <f>[2]Belgium!DB$23</f>
        <v>0</v>
      </c>
      <c r="DC7" s="1">
        <f>[2]Belgium!DC$23</f>
        <v>0</v>
      </c>
      <c r="DD7" s="1">
        <f>[2]Belgium!DD$23</f>
        <v>0</v>
      </c>
      <c r="DE7" s="1">
        <f>[2]Belgium!DE$23</f>
        <v>0</v>
      </c>
      <c r="DF7" s="1">
        <f>[2]Belgium!DF$23</f>
        <v>0</v>
      </c>
      <c r="DG7" s="1">
        <f>[2]Belgium!DG$23</f>
        <v>0</v>
      </c>
      <c r="DH7" s="1">
        <f>[2]Belgium!DH$23</f>
        <v>0</v>
      </c>
      <c r="DI7" s="1">
        <f>[2]Belgium!DI$23</f>
        <v>0</v>
      </c>
      <c r="DJ7" s="1">
        <f>[2]Belgium!DJ$23</f>
        <v>0</v>
      </c>
      <c r="DK7" s="1">
        <f>[2]Belgium!DK$23</f>
        <v>0</v>
      </c>
      <c r="DL7" s="1">
        <f>[2]Belgium!DL$23</f>
        <v>0</v>
      </c>
      <c r="DM7" s="1">
        <f>[2]Belgium!DM$23</f>
        <v>0</v>
      </c>
      <c r="DN7" s="1">
        <f>[2]Belgium!DN$23</f>
        <v>0</v>
      </c>
      <c r="DO7" s="1">
        <f>[2]Belgium!DO$23</f>
        <v>0</v>
      </c>
      <c r="DP7" s="1">
        <f>[2]Belgium!DP$23</f>
        <v>0</v>
      </c>
      <c r="DQ7" s="1">
        <f>[2]Belgium!DQ$23</f>
        <v>0</v>
      </c>
      <c r="DR7" s="1">
        <f>[2]Belgium!DR$23</f>
        <v>0</v>
      </c>
      <c r="DS7" s="1">
        <f>[2]Belgium!DS$23</f>
        <v>0</v>
      </c>
      <c r="DT7" s="1">
        <f>[2]Belgium!DT$23</f>
        <v>0</v>
      </c>
      <c r="DU7" s="1">
        <f>[2]Belgium!DU$23</f>
        <v>0</v>
      </c>
      <c r="DV7" s="1">
        <f>[2]Belgium!DV$23</f>
        <v>23.76</v>
      </c>
      <c r="DW7" s="1">
        <f>[2]Belgium!DW$23</f>
        <v>0</v>
      </c>
      <c r="DX7" s="1">
        <f>[2]Belgium!DX$23</f>
        <v>0</v>
      </c>
      <c r="DY7" s="1">
        <f>[2]Belgium!DY$23</f>
        <v>0</v>
      </c>
      <c r="DZ7" s="1">
        <f>[2]Belgium!DZ$23</f>
        <v>0</v>
      </c>
      <c r="EA7" s="1">
        <f>[2]Belgium!EA$23</f>
        <v>0</v>
      </c>
      <c r="EB7" s="1">
        <f>[2]Belgium!EB$23</f>
        <v>0</v>
      </c>
      <c r="EC7" s="1">
        <f>[2]Belgium!EC$23</f>
        <v>0</v>
      </c>
      <c r="ED7" s="1">
        <f>[2]Belgium!ED$23</f>
        <v>0</v>
      </c>
      <c r="EE7" s="1">
        <f>[2]Belgium!EE$23</f>
        <v>0</v>
      </c>
      <c r="EF7" s="1">
        <f>[2]Belgium!EF$23</f>
        <v>0</v>
      </c>
      <c r="EG7" s="1">
        <f>[2]Belgium!EG$23</f>
        <v>0</v>
      </c>
      <c r="EH7" s="1">
        <f>[2]Belgium!EH$23</f>
        <v>0</v>
      </c>
      <c r="EI7" s="1">
        <f>[2]Belgium!EI$23</f>
        <v>0</v>
      </c>
      <c r="EJ7" s="1">
        <f>[2]Belgium!EJ$23</f>
        <v>0</v>
      </c>
      <c r="EK7" s="1">
        <f>[2]Belgium!EK$23</f>
        <v>0</v>
      </c>
      <c r="EL7" s="1">
        <f>[2]Belgium!EL$23</f>
        <v>0</v>
      </c>
      <c r="EM7" s="1">
        <f>[2]Belgium!EM$23</f>
        <v>0</v>
      </c>
      <c r="EN7" s="1">
        <f>[2]Belgium!EN$23</f>
        <v>0</v>
      </c>
      <c r="EO7" s="1">
        <f>[2]Belgium!EO$23</f>
        <v>0</v>
      </c>
      <c r="EP7" s="1">
        <f>[2]Belgium!EP$23</f>
        <v>0</v>
      </c>
      <c r="EQ7" s="1">
        <f>[2]Belgium!EQ$23</f>
        <v>0</v>
      </c>
      <c r="ER7" s="1">
        <f>[2]Belgium!ER$23</f>
        <v>0</v>
      </c>
      <c r="ES7" s="1">
        <f>[2]Belgium!ES$23</f>
        <v>0</v>
      </c>
      <c r="ET7" s="1">
        <f>[2]Belgium!ET$23</f>
        <v>0</v>
      </c>
      <c r="EU7" s="1">
        <f>[2]Belgium!EU$23</f>
        <v>0</v>
      </c>
      <c r="EV7" s="1">
        <f>[2]Belgium!EV$23</f>
        <v>0</v>
      </c>
      <c r="EW7" s="1">
        <f>[2]Belgium!EW$23</f>
        <v>0</v>
      </c>
      <c r="EX7" s="1">
        <f>[2]Belgium!EX$23</f>
        <v>0</v>
      </c>
      <c r="EY7" s="1">
        <f>[2]Belgium!EY$23</f>
        <v>0</v>
      </c>
      <c r="EZ7" s="1">
        <f>[2]Belgium!EZ$23</f>
        <v>0</v>
      </c>
      <c r="FA7" s="1">
        <f>[2]Belgium!FA$23</f>
        <v>0</v>
      </c>
      <c r="FB7" s="1">
        <f>[2]Belgium!FB$23</f>
        <v>23.76</v>
      </c>
      <c r="FC7" s="1">
        <f>[2]Belgium!FC$23</f>
        <v>0</v>
      </c>
      <c r="FD7" s="1">
        <f>[2]Belgium!FD$23</f>
        <v>23.76</v>
      </c>
      <c r="FE7" s="1">
        <f>[2]Belgium!FE$23</f>
        <v>0</v>
      </c>
      <c r="FF7" s="1">
        <f>[2]Belgium!FF$23</f>
        <v>0</v>
      </c>
      <c r="FG7" s="1">
        <f>[2]Belgium!FG$23</f>
        <v>0</v>
      </c>
      <c r="FH7" s="1">
        <f>[2]Belgium!FH$23</f>
        <v>0</v>
      </c>
      <c r="FI7" s="1">
        <f>[2]Belgium!FI$23</f>
        <v>0</v>
      </c>
      <c r="FJ7" s="1">
        <f>[2]Belgium!FJ$23</f>
        <v>0</v>
      </c>
      <c r="FK7" s="1">
        <f>[2]Belgium!FK$23</f>
        <v>0</v>
      </c>
      <c r="FL7" s="1">
        <f>[2]Belgium!FL$23</f>
        <v>0</v>
      </c>
      <c r="FM7" s="1">
        <f>[2]Belgium!FM$23</f>
        <v>47.805000000000007</v>
      </c>
      <c r="FN7" s="1">
        <f>[2]Belgium!FN$23</f>
        <v>39.276000000000003</v>
      </c>
      <c r="FO7" s="1">
        <f>[2]Belgium!FO$23</f>
        <v>0</v>
      </c>
      <c r="FP7" s="1">
        <f>[2]Belgium!FP$23</f>
        <v>24.306000000000001</v>
      </c>
      <c r="FQ7" s="1">
        <f>[2]Belgium!FQ$23</f>
        <v>0</v>
      </c>
      <c r="FR7" s="1">
        <f>[2]Belgium!FR$23</f>
        <v>0</v>
      </c>
      <c r="FS7" s="1">
        <f>[2]Belgium!FS$23</f>
        <v>0</v>
      </c>
      <c r="FT7" s="1">
        <f>[2]Belgium!FT$23</f>
        <v>0</v>
      </c>
      <c r="FU7" s="1">
        <f>[2]Belgium!FU$23</f>
        <v>0</v>
      </c>
      <c r="FV7" s="1">
        <f>[2]Belgium!FV$23</f>
        <v>0</v>
      </c>
      <c r="FW7" s="1">
        <f>[2]Belgium!FW$23</f>
        <v>0</v>
      </c>
      <c r="FX7" s="1">
        <f>[2]Belgium!FX$23</f>
        <v>3.96</v>
      </c>
      <c r="FY7" s="1">
        <f>[2]Belgium!FY$23</f>
        <v>0</v>
      </c>
      <c r="FZ7" s="7">
        <f t="shared" si="0"/>
        <v>186.62700000000004</v>
      </c>
    </row>
    <row r="8" spans="1:182">
      <c r="A8" t="s">
        <v>32</v>
      </c>
      <c r="B8" s="1">
        <f>[2]Bulgaria!B$23</f>
        <v>173.9</v>
      </c>
      <c r="C8" s="1">
        <f>[2]Bulgaria!C$23</f>
        <v>291.90000000000003</v>
      </c>
      <c r="D8" s="1">
        <f>[2]Bulgaria!D$23</f>
        <v>0</v>
      </c>
      <c r="E8" s="1">
        <f>[2]Bulgaria!E$23</f>
        <v>51.400000000000006</v>
      </c>
      <c r="F8" s="1">
        <f>[2]Bulgaria!F$23</f>
        <v>2.9000000000000004</v>
      </c>
      <c r="G8" s="1">
        <f>[2]Bulgaria!G$23</f>
        <v>91.300000000000011</v>
      </c>
      <c r="H8" s="1">
        <f>[2]Bulgaria!H$23</f>
        <v>88.100000000000009</v>
      </c>
      <c r="I8" s="1">
        <f>[2]Bulgaria!I$23</f>
        <v>391.6</v>
      </c>
      <c r="J8" s="1">
        <f>[2]Bulgaria!J$23</f>
        <v>220.8</v>
      </c>
      <c r="K8" s="1">
        <f>[2]Bulgaria!K$23</f>
        <v>349.8</v>
      </c>
      <c r="L8" s="1">
        <f>[2]Bulgaria!L$23</f>
        <v>447.8</v>
      </c>
      <c r="M8" s="1">
        <f>[2]Bulgaria!M$23</f>
        <v>159.80000000000001</v>
      </c>
      <c r="N8" s="1">
        <f>[2]Bulgaria!N$23</f>
        <v>72.100000000000009</v>
      </c>
      <c r="O8" s="1">
        <f>[2]Bulgaria!O$23</f>
        <v>3.9000000000000004</v>
      </c>
      <c r="P8" s="1">
        <f>[2]Bulgaria!P$23</f>
        <v>2.8000000000000003</v>
      </c>
      <c r="Q8" s="1">
        <f>[2]Bulgaria!Q$23</f>
        <v>2</v>
      </c>
      <c r="R8" s="1">
        <f>[2]Bulgaria!R$23</f>
        <v>3.8000000000000003</v>
      </c>
      <c r="S8" s="1">
        <f>[2]Bulgaria!S$23</f>
        <v>1.1000000000000001</v>
      </c>
      <c r="T8" s="1">
        <f>[2]Bulgaria!T$23</f>
        <v>3.8000000000000003</v>
      </c>
      <c r="U8" s="1">
        <f>[2]Bulgaria!U$23</f>
        <v>90.2</v>
      </c>
      <c r="V8" s="1">
        <f>[2]Bulgaria!V$23</f>
        <v>2.8000000000000003</v>
      </c>
      <c r="W8" s="1">
        <f>[2]Bulgaria!W$23</f>
        <v>155.30000000000001</v>
      </c>
      <c r="X8" s="1">
        <f>[2]Bulgaria!X$23</f>
        <v>438.40000000000003</v>
      </c>
      <c r="Y8" s="1">
        <f>[2]Bulgaria!Y$23</f>
        <v>792</v>
      </c>
      <c r="Z8" s="1">
        <f>[2]Bulgaria!Z$23</f>
        <v>1831.6000000000001</v>
      </c>
      <c r="AA8" s="1">
        <f>[2]Bulgaria!AA$23</f>
        <v>1832.7</v>
      </c>
      <c r="AB8" s="1">
        <f>[2]Bulgaria!AB$23</f>
        <v>1279</v>
      </c>
      <c r="AC8" s="1">
        <f>[2]Bulgaria!AC$23</f>
        <v>872.6</v>
      </c>
      <c r="AD8" s="1">
        <f>[2]Bulgaria!AD$23</f>
        <v>1431.1000000000001</v>
      </c>
      <c r="AE8" s="1">
        <f>[2]Bulgaria!AE$23</f>
        <v>512</v>
      </c>
      <c r="AF8" s="1">
        <f>[2]Bulgaria!AF$23</f>
        <v>755.1</v>
      </c>
      <c r="AG8" s="1">
        <f>[2]Bulgaria!AG$23</f>
        <v>1959</v>
      </c>
      <c r="AH8" s="1">
        <f>[2]Bulgaria!AH$23</f>
        <v>1973.1000000000001</v>
      </c>
      <c r="AI8" s="1">
        <f>[2]Bulgaria!AI$23</f>
        <v>1841.1000000000001</v>
      </c>
      <c r="AJ8" s="1">
        <f>[2]Bulgaria!AJ$23</f>
        <v>1337.1000000000001</v>
      </c>
      <c r="AK8" s="1">
        <f>[2]Bulgaria!AK$23</f>
        <v>1770.1000000000001</v>
      </c>
      <c r="AL8" s="1">
        <f>[2]Bulgaria!AL$23</f>
        <v>1521.5</v>
      </c>
      <c r="AM8" s="1">
        <f>[2]Bulgaria!AM$23</f>
        <v>469.3</v>
      </c>
      <c r="AN8" s="1">
        <f>[2]Bulgaria!AN$23</f>
        <v>68</v>
      </c>
      <c r="AO8" s="1">
        <f>[2]Bulgaria!AO$23</f>
        <v>25.700000000000003</v>
      </c>
      <c r="AP8" s="1">
        <f>[2]Bulgaria!AP$23</f>
        <v>159.9</v>
      </c>
      <c r="AQ8" s="1">
        <f>[2]Bulgaria!AQ$23</f>
        <v>603.80000000000007</v>
      </c>
      <c r="AR8" s="1">
        <f>[2]Bulgaria!AR$23</f>
        <v>602.30000000000007</v>
      </c>
      <c r="AS8" s="1">
        <f>[2]Bulgaria!AS$23</f>
        <v>139.9</v>
      </c>
      <c r="AT8" s="1">
        <f>[2]Bulgaria!AT$23</f>
        <v>838.7</v>
      </c>
      <c r="AU8" s="1">
        <f>[2]Bulgaria!AU$23</f>
        <v>1049.4000000000001</v>
      </c>
      <c r="AV8" s="1">
        <f>[2]Bulgaria!AV$23</f>
        <v>640.30000000000007</v>
      </c>
      <c r="AW8" s="1">
        <f>[2]Bulgaria!AW$23</f>
        <v>837.80000000000007</v>
      </c>
      <c r="AX8" s="1">
        <f>[2]Bulgaria!AX$23</f>
        <v>486.20000000000005</v>
      </c>
      <c r="AY8" s="1">
        <f>[2]Bulgaria!AY$23</f>
        <v>444.5</v>
      </c>
      <c r="AZ8" s="1">
        <f>[2]Bulgaria!AZ$23</f>
        <v>2315.2000000000003</v>
      </c>
      <c r="BA8" s="1">
        <f>[2]Bulgaria!BA$23</f>
        <v>3724.1000000000004</v>
      </c>
      <c r="BB8" s="1">
        <f>[2]Bulgaria!BB$23</f>
        <v>3366.6000000000004</v>
      </c>
      <c r="BC8" s="1">
        <f>[2]Bulgaria!BC$23</f>
        <v>2124.6</v>
      </c>
      <c r="BD8" s="1">
        <f>[2]Bulgaria!BD$23</f>
        <v>2243.9</v>
      </c>
      <c r="BE8" s="1">
        <f>[2]Bulgaria!BE$23</f>
        <v>1935.8000000000002</v>
      </c>
      <c r="BF8" s="1">
        <f>[2]Bulgaria!BF$23</f>
        <v>2281.2000000000003</v>
      </c>
      <c r="BG8" s="1">
        <f>[2]Bulgaria!BG$23</f>
        <v>3037.9</v>
      </c>
      <c r="BH8" s="1">
        <f>[2]Bulgaria!BH$23</f>
        <v>3016.8</v>
      </c>
      <c r="BI8" s="1">
        <f>[2]Bulgaria!BI$23</f>
        <v>387.6</v>
      </c>
      <c r="BJ8" s="1">
        <f>[2]Bulgaria!BJ$23</f>
        <v>738.1</v>
      </c>
      <c r="BK8" s="1">
        <f>[2]Bulgaria!BK$23</f>
        <v>666.6</v>
      </c>
      <c r="BL8" s="1">
        <f>[2]Bulgaria!BL$23</f>
        <v>4372.6000000000004</v>
      </c>
      <c r="BM8" s="1">
        <f>[2]Bulgaria!BM$23</f>
        <v>5827.2000000000007</v>
      </c>
      <c r="BN8" s="1">
        <f>[2]Bulgaria!BN$23</f>
        <v>4833.2</v>
      </c>
      <c r="BO8" s="1">
        <f>[2]Bulgaria!BO$23</f>
        <v>3665.8</v>
      </c>
      <c r="BP8" s="1">
        <f>[2]Bulgaria!BP$23</f>
        <v>2587.4</v>
      </c>
      <c r="BQ8" s="1">
        <f>[2]Bulgaria!BQ$23</f>
        <v>2324.4</v>
      </c>
      <c r="BR8" s="1">
        <f>[2]Bulgaria!BR$23</f>
        <v>2219</v>
      </c>
      <c r="BS8" s="1">
        <f>[2]Bulgaria!BS$23</f>
        <v>2190.5</v>
      </c>
      <c r="BT8" s="1">
        <f>[2]Bulgaria!BT$23</f>
        <v>1856.2</v>
      </c>
      <c r="BU8" s="1">
        <f>[2]Bulgaria!BU$23</f>
        <v>1599.7</v>
      </c>
      <c r="BV8" s="1">
        <f>[2]Bulgaria!BV$23</f>
        <v>2617.7000000000003</v>
      </c>
      <c r="BW8" s="1">
        <f>[2]Bulgaria!BW$23</f>
        <v>2299.3000000000002</v>
      </c>
      <c r="BX8" s="1">
        <f>[2]Bulgaria!BX$23</f>
        <v>5403.3</v>
      </c>
      <c r="BY8" s="1">
        <f>[2]Bulgaria!BY$23</f>
        <v>2629.7000000000003</v>
      </c>
      <c r="BZ8" s="1">
        <f>[2]Bulgaria!BZ$23</f>
        <v>1109.2</v>
      </c>
      <c r="CA8" s="1">
        <f>[2]Bulgaria!CA$23</f>
        <v>1513.8000000000002</v>
      </c>
      <c r="CB8" s="1">
        <f>[2]Bulgaria!CB$23</f>
        <v>3212.7000000000003</v>
      </c>
      <c r="CC8" s="1">
        <f>[2]Bulgaria!CC$23</f>
        <v>4397.1000000000004</v>
      </c>
      <c r="CD8" s="1">
        <f>[2]Bulgaria!CD$23</f>
        <v>4254.4000000000005</v>
      </c>
      <c r="CE8" s="1">
        <f>[2]Bulgaria!CE$23</f>
        <v>3520.5</v>
      </c>
      <c r="CF8" s="1">
        <f>[2]Bulgaria!CF$23</f>
        <v>3104.4</v>
      </c>
      <c r="CG8" s="1">
        <f>[2]Bulgaria!CG$23</f>
        <v>3737.2000000000003</v>
      </c>
      <c r="CH8" s="1">
        <f>[2]Bulgaria!CH$23</f>
        <v>2661.7000000000003</v>
      </c>
      <c r="CI8" s="1">
        <f>[2]Bulgaria!CI$23</f>
        <v>1513.6000000000001</v>
      </c>
      <c r="CJ8" s="1">
        <f>[2]Bulgaria!CJ$23</f>
        <v>2681.2000000000003</v>
      </c>
      <c r="CK8" s="1">
        <f>[2]Bulgaria!CK$23</f>
        <v>2331.7000000000003</v>
      </c>
      <c r="CL8" s="1">
        <f>[2]Bulgaria!CL$23</f>
        <v>3015.3</v>
      </c>
      <c r="CM8" s="1">
        <f>[2]Bulgaria!CM$23</f>
        <v>372.6</v>
      </c>
      <c r="CN8" s="1">
        <f>[2]Bulgaria!CN$23</f>
        <v>669.6</v>
      </c>
      <c r="CO8" s="1">
        <f>[2]Bulgaria!CO$23</f>
        <v>1613.1000000000001</v>
      </c>
      <c r="CP8" s="1">
        <f>[2]Bulgaria!CP$23</f>
        <v>1205.6000000000001</v>
      </c>
      <c r="CQ8" s="1">
        <f>[2]Bulgaria!CQ$23</f>
        <v>2434</v>
      </c>
      <c r="CR8" s="1">
        <f>[2]Bulgaria!CR$23</f>
        <v>3051.3</v>
      </c>
      <c r="CS8" s="1">
        <f>[2]Bulgaria!CS$23</f>
        <v>1352.7</v>
      </c>
      <c r="CT8" s="1">
        <f>[2]Bulgaria!CT$23</f>
        <v>1447.8000000000002</v>
      </c>
      <c r="CU8" s="1">
        <f>[2]Bulgaria!CU$23</f>
        <v>841.6</v>
      </c>
      <c r="CV8" s="1">
        <f>[2]Bulgaria!CV$23</f>
        <v>342.8</v>
      </c>
      <c r="CW8" s="1">
        <f>[2]Bulgaria!CW$23</f>
        <v>780.6</v>
      </c>
      <c r="CX8" s="1">
        <f>[2]Bulgaria!CX$23</f>
        <v>2393.5</v>
      </c>
      <c r="CY8" s="1">
        <f>[2]Bulgaria!CY$23</f>
        <v>1816.8000000000002</v>
      </c>
      <c r="CZ8" s="1">
        <f>[2]Bulgaria!CZ$23</f>
        <v>2860.2000000000003</v>
      </c>
      <c r="DA8" s="1">
        <f>[2]Bulgaria!DA$23</f>
        <v>74.3</v>
      </c>
      <c r="DB8" s="1">
        <f>[2]Bulgaria!DB$23</f>
        <v>47.900000000000006</v>
      </c>
      <c r="DC8" s="1">
        <f>[2]Bulgaria!DC$23</f>
        <v>1224.2</v>
      </c>
      <c r="DD8" s="1">
        <f>[2]Bulgaria!DD$23</f>
        <v>52.6</v>
      </c>
      <c r="DE8" s="1">
        <f>[2]Bulgaria!DE$23</f>
        <v>1224.3</v>
      </c>
      <c r="DF8" s="1">
        <f>[2]Bulgaria!DF$23</f>
        <v>122.5</v>
      </c>
      <c r="DG8" s="1">
        <f>[2]Bulgaria!DG$23</f>
        <v>1445.8000000000002</v>
      </c>
      <c r="DH8" s="1">
        <f>[2]Bulgaria!DH$23</f>
        <v>1601.3000000000002</v>
      </c>
      <c r="DI8" s="1">
        <f>[2]Bulgaria!DI$23</f>
        <v>4312.4000000000005</v>
      </c>
      <c r="DJ8" s="1">
        <f>[2]Bulgaria!DJ$23</f>
        <v>5580.9000000000005</v>
      </c>
      <c r="DK8" s="1">
        <f>[2]Bulgaria!DK$23</f>
        <v>4424.1000000000004</v>
      </c>
      <c r="DL8" s="1">
        <f>[2]Bulgaria!DL$23</f>
        <v>2892</v>
      </c>
      <c r="DM8" s="1">
        <f>[2]Bulgaria!DM$23</f>
        <v>3014.6000000000004</v>
      </c>
      <c r="DN8" s="1">
        <f>[2]Bulgaria!DN$23</f>
        <v>3573.2000000000003</v>
      </c>
      <c r="DO8" s="1">
        <f>[2]Bulgaria!DO$23</f>
        <v>4838.2</v>
      </c>
      <c r="DP8" s="1">
        <f>[2]Bulgaria!DP$23</f>
        <v>3977.8</v>
      </c>
      <c r="DQ8" s="1">
        <f>[2]Bulgaria!DQ$23</f>
        <v>2684.4</v>
      </c>
      <c r="DR8" s="1">
        <f>[2]Bulgaria!DR$23</f>
        <v>3812.7330000000002</v>
      </c>
      <c r="DS8" s="1">
        <f>[2]Bulgaria!DS$23</f>
        <v>1429.7809999999999</v>
      </c>
      <c r="DT8" s="1">
        <f>[2]Bulgaria!DT$23</f>
        <v>4363.8540000000003</v>
      </c>
      <c r="DU8" s="1">
        <f>[2]Bulgaria!DU$23</f>
        <v>11857.666000000001</v>
      </c>
      <c r="DV8" s="1">
        <f>[2]Bulgaria!DV$23</f>
        <v>6006.0810000000001</v>
      </c>
      <c r="DW8" s="1">
        <f>[2]Bulgaria!DW$23</f>
        <v>8958.4040000000005</v>
      </c>
      <c r="DX8" s="1">
        <f>[2]Bulgaria!DX$23</f>
        <v>7730.7360000000008</v>
      </c>
      <c r="DY8" s="1">
        <f>[2]Bulgaria!DY$23</f>
        <v>4616.7480000000005</v>
      </c>
      <c r="DZ8" s="1">
        <f>[2]Bulgaria!DZ$23</f>
        <v>9028.7380000000012</v>
      </c>
      <c r="EA8" s="1">
        <f>[2]Bulgaria!EA$23</f>
        <v>3998.768</v>
      </c>
      <c r="EB8" s="1">
        <f>[2]Bulgaria!EB$23</f>
        <v>4377.8720000000003</v>
      </c>
      <c r="EC8" s="1">
        <f>[2]Bulgaria!EC$23</f>
        <v>1821.4450000000002</v>
      </c>
      <c r="ED8" s="1">
        <f>[2]Bulgaria!ED$23</f>
        <v>1703.0450000000001</v>
      </c>
      <c r="EE8" s="1">
        <f>[2]Bulgaria!EE$23</f>
        <v>1859.069</v>
      </c>
      <c r="EF8" s="1">
        <f>[2]Bulgaria!EF$23</f>
        <v>4087.9610000000002</v>
      </c>
      <c r="EG8" s="1">
        <f>[2]Bulgaria!EG$23</f>
        <v>6225.1530000000002</v>
      </c>
      <c r="EH8" s="1">
        <f>[2]Bulgaria!EH$23</f>
        <v>5786.192</v>
      </c>
      <c r="EI8" s="1">
        <f>[2]Bulgaria!EI$23</f>
        <v>5732.16</v>
      </c>
      <c r="EJ8" s="1">
        <f>[2]Bulgaria!EJ$23</f>
        <v>3446.6000000000004</v>
      </c>
      <c r="EK8" s="1">
        <f>[2]Bulgaria!EK$23</f>
        <v>2659.701</v>
      </c>
      <c r="EL8" s="1">
        <f>[2]Bulgaria!EL$23</f>
        <v>2665.1509999999998</v>
      </c>
      <c r="EM8" s="1">
        <f>[2]Bulgaria!EM$23</f>
        <v>3768.4800000000005</v>
      </c>
      <c r="EN8" s="1">
        <f>[2]Bulgaria!EN$23</f>
        <v>3526.2410000000004</v>
      </c>
      <c r="EO8" s="1">
        <f>[2]Bulgaria!EO$23</f>
        <v>2685.2090000000003</v>
      </c>
      <c r="EP8" s="1">
        <f>[2]Bulgaria!EP$23</f>
        <v>3441.9339999999997</v>
      </c>
      <c r="EQ8" s="1">
        <f>[2]Bulgaria!EQ$23</f>
        <v>3743.5460000000003</v>
      </c>
      <c r="ER8" s="1">
        <f>[2]Bulgaria!ER$23</f>
        <v>5798.27</v>
      </c>
      <c r="ES8" s="1">
        <f>[2]Bulgaria!ES$23</f>
        <v>4058.3919999999998</v>
      </c>
      <c r="ET8" s="1">
        <f>[2]Bulgaria!ET$23</f>
        <v>5619.7530000000006</v>
      </c>
      <c r="EU8" s="1">
        <f>[2]Bulgaria!EU$23</f>
        <v>4265.9080000000004</v>
      </c>
      <c r="EV8" s="1">
        <f>[2]Bulgaria!EV$23</f>
        <v>4003.134</v>
      </c>
      <c r="EW8" s="1">
        <f>[2]Bulgaria!EW$23</f>
        <v>4028.5150000000003</v>
      </c>
      <c r="EX8" s="1">
        <f>[2]Bulgaria!EX$23</f>
        <v>4669.6030000000001</v>
      </c>
      <c r="EY8" s="1">
        <f>[2]Bulgaria!EY$23</f>
        <v>3104.1130000000003</v>
      </c>
      <c r="EZ8" s="1">
        <f>[2]Bulgaria!EZ$23</f>
        <v>4806.5569999999998</v>
      </c>
      <c r="FA8" s="1">
        <f>[2]Bulgaria!FA$23</f>
        <v>942.471</v>
      </c>
      <c r="FB8" s="1">
        <f>[2]Bulgaria!FB$23</f>
        <v>288.15199999999999</v>
      </c>
      <c r="FC8" s="1">
        <f>[2]Bulgaria!FC$23</f>
        <v>1214.588</v>
      </c>
      <c r="FD8" s="1">
        <f>[2]Bulgaria!FD$23</f>
        <v>831.60100000000011</v>
      </c>
      <c r="FE8" s="1">
        <f>[2]Bulgaria!FE$23</f>
        <v>2652.5400000000004</v>
      </c>
      <c r="FF8" s="1">
        <f>[2]Bulgaria!FF$23</f>
        <v>2680.2000000000003</v>
      </c>
      <c r="FG8" s="1">
        <f>[2]Bulgaria!FG$23</f>
        <v>1848.9680000000001</v>
      </c>
      <c r="FH8" s="1">
        <f>[2]Bulgaria!FH$23</f>
        <v>1134.8489999999999</v>
      </c>
      <c r="FI8" s="1">
        <f>[2]Bulgaria!FI$23</f>
        <v>2381.7080000000001</v>
      </c>
      <c r="FJ8" s="1">
        <f>[2]Bulgaria!FJ$23</f>
        <v>2570.2420000000002</v>
      </c>
      <c r="FK8" s="1">
        <f>[2]Bulgaria!FK$23</f>
        <v>3280.3660000000004</v>
      </c>
      <c r="FL8" s="1">
        <f>[2]Bulgaria!FL$23</f>
        <v>4604.3670000000002</v>
      </c>
      <c r="FM8" s="1">
        <f>[2]Bulgaria!FM$23</f>
        <v>1150.49</v>
      </c>
      <c r="FN8" s="1">
        <f>[2]Bulgaria!FN$23</f>
        <v>2063.7649999999999</v>
      </c>
      <c r="FO8" s="1">
        <f>[2]Bulgaria!FO$23</f>
        <v>1810.038</v>
      </c>
      <c r="FP8" s="1">
        <f>[2]Bulgaria!FP$23</f>
        <v>1322.3230000000001</v>
      </c>
      <c r="FQ8" s="1">
        <f>[2]Bulgaria!FQ$23</f>
        <v>5736.8389999999999</v>
      </c>
      <c r="FR8" s="1">
        <f>[2]Bulgaria!FR$23</f>
        <v>4704.67</v>
      </c>
      <c r="FS8" s="1">
        <f>[2]Bulgaria!FS$23</f>
        <v>6076.0929999999998</v>
      </c>
      <c r="FT8" s="1">
        <f>[2]Bulgaria!FT$23</f>
        <v>3891.2330000000002</v>
      </c>
      <c r="FU8" s="1">
        <f>[2]Bulgaria!FU$23</f>
        <v>2809.4290000000001</v>
      </c>
      <c r="FV8" s="1">
        <f>[2]Bulgaria!FV$23</f>
        <v>4706.8040000000001</v>
      </c>
      <c r="FW8" s="1">
        <f>[2]Bulgaria!FW$23</f>
        <v>3216.1849999999999</v>
      </c>
      <c r="FX8" s="1">
        <f>[2]Bulgaria!FX$23</f>
        <v>2824.0360000000001</v>
      </c>
      <c r="FY8" s="1">
        <f>[2]Bulgaria!FY$23</f>
        <v>0</v>
      </c>
      <c r="FZ8" s="7">
        <f t="shared" si="0"/>
        <v>224429.47000000006</v>
      </c>
    </row>
    <row r="9" spans="1:182">
      <c r="A9" t="s">
        <v>40</v>
      </c>
      <c r="B9" s="1">
        <f>[2]Croatia!B$23</f>
        <v>0</v>
      </c>
      <c r="C9" s="1">
        <f>[2]Croatia!C$23</f>
        <v>0</v>
      </c>
      <c r="D9" s="1">
        <f>[2]Croatia!D$23</f>
        <v>0</v>
      </c>
      <c r="E9" s="1">
        <f>[2]Croatia!E$23</f>
        <v>0</v>
      </c>
      <c r="F9" s="1">
        <f>[2]Croatia!F$23</f>
        <v>0</v>
      </c>
      <c r="G9" s="1">
        <f>[2]Croatia!G$23</f>
        <v>0</v>
      </c>
      <c r="H9" s="1">
        <f>[2]Croatia!H$23</f>
        <v>0</v>
      </c>
      <c r="I9" s="1">
        <f>[2]Croatia!I$23</f>
        <v>0</v>
      </c>
      <c r="J9" s="1">
        <f>[2]Croatia!J$23</f>
        <v>0</v>
      </c>
      <c r="K9" s="1">
        <f>[2]Croatia!K$23</f>
        <v>0</v>
      </c>
      <c r="L9" s="1">
        <f>[2]Croatia!L$23</f>
        <v>0</v>
      </c>
      <c r="M9" s="1">
        <f>[2]Croatia!M$23</f>
        <v>0</v>
      </c>
      <c r="N9" s="1">
        <f>[2]Croatia!N$23</f>
        <v>0</v>
      </c>
      <c r="O9" s="1">
        <f>[2]Croatia!O$23</f>
        <v>0</v>
      </c>
      <c r="P9" s="1">
        <f>[2]Croatia!P$23</f>
        <v>0</v>
      </c>
      <c r="Q9" s="1">
        <f>[2]Croatia!Q$23</f>
        <v>0</v>
      </c>
      <c r="R9" s="1">
        <f>[2]Croatia!R$23</f>
        <v>0</v>
      </c>
      <c r="S9" s="1">
        <f>[2]Croatia!S$23</f>
        <v>0</v>
      </c>
      <c r="T9" s="1">
        <f>[2]Croatia!T$23</f>
        <v>0</v>
      </c>
      <c r="U9" s="1">
        <f>[2]Croatia!U$23</f>
        <v>0</v>
      </c>
      <c r="V9" s="1">
        <f>[2]Croatia!V$23</f>
        <v>0</v>
      </c>
      <c r="W9" s="1">
        <f>[2]Croatia!W$23</f>
        <v>0</v>
      </c>
      <c r="X9" s="1">
        <f>[2]Croatia!X$23</f>
        <v>0</v>
      </c>
      <c r="Y9" s="1">
        <f>[2]Croatia!Y$23</f>
        <v>0</v>
      </c>
      <c r="Z9" s="1">
        <f>[2]Croatia!Z$23</f>
        <v>0</v>
      </c>
      <c r="AA9" s="1">
        <f>[2]Croatia!AA$23</f>
        <v>0</v>
      </c>
      <c r="AB9" s="1">
        <f>[2]Croatia!AB$23</f>
        <v>0</v>
      </c>
      <c r="AC9" s="1">
        <f>[2]Croatia!AC$23</f>
        <v>0</v>
      </c>
      <c r="AD9" s="1">
        <f>[2]Croatia!AD$23</f>
        <v>0</v>
      </c>
      <c r="AE9" s="1">
        <f>[2]Croatia!AE$23</f>
        <v>0</v>
      </c>
      <c r="AF9" s="1">
        <f>[2]Croatia!AF$23</f>
        <v>0</v>
      </c>
      <c r="AG9" s="1">
        <f>[2]Croatia!AG$23</f>
        <v>0</v>
      </c>
      <c r="AH9" s="1">
        <f>[2]Croatia!AH$23</f>
        <v>0</v>
      </c>
      <c r="AI9" s="1">
        <f>[2]Croatia!AI$23</f>
        <v>0</v>
      </c>
      <c r="AJ9" s="1">
        <f>[2]Croatia!AJ$23</f>
        <v>0</v>
      </c>
      <c r="AK9" s="1">
        <f>[2]Croatia!AK$23</f>
        <v>0</v>
      </c>
      <c r="AL9" s="1">
        <f>[2]Croatia!AL$23</f>
        <v>0</v>
      </c>
      <c r="AM9" s="1">
        <f>[2]Croatia!AM$23</f>
        <v>0</v>
      </c>
      <c r="AN9" s="1">
        <f>[2]Croatia!AN$23</f>
        <v>0</v>
      </c>
      <c r="AO9" s="1">
        <f>[2]Croatia!AO$23</f>
        <v>0</v>
      </c>
      <c r="AP9" s="1">
        <f>[2]Croatia!AP$23</f>
        <v>0</v>
      </c>
      <c r="AQ9" s="1">
        <f>[2]Croatia!AQ$23</f>
        <v>0</v>
      </c>
      <c r="AR9" s="1">
        <f>[2]Croatia!AR$23</f>
        <v>0</v>
      </c>
      <c r="AS9" s="1">
        <f>[2]Croatia!AS$23</f>
        <v>0</v>
      </c>
      <c r="AT9" s="1">
        <f>[2]Croatia!AT$23</f>
        <v>0</v>
      </c>
      <c r="AU9" s="1">
        <f>[2]Croatia!AU$23</f>
        <v>0</v>
      </c>
      <c r="AV9" s="1">
        <f>[2]Croatia!AV$23</f>
        <v>255</v>
      </c>
      <c r="AW9" s="1">
        <f>[2]Croatia!AW$23</f>
        <v>180.3</v>
      </c>
      <c r="AX9" s="1">
        <f>[2]Croatia!AX$23</f>
        <v>182.3</v>
      </c>
      <c r="AY9" s="1">
        <f>[2]Croatia!AY$23</f>
        <v>158.60000000000002</v>
      </c>
      <c r="AZ9" s="1">
        <f>[2]Croatia!AZ$23</f>
        <v>21.1</v>
      </c>
      <c r="BA9" s="1">
        <f>[2]Croatia!BA$23</f>
        <v>45.2</v>
      </c>
      <c r="BB9" s="1">
        <f>[2]Croatia!BB$23</f>
        <v>177.9</v>
      </c>
      <c r="BC9" s="1">
        <f>[2]Croatia!BC$23</f>
        <v>225.10000000000002</v>
      </c>
      <c r="BD9" s="1">
        <f>[2]Croatia!BD$23</f>
        <v>44.2</v>
      </c>
      <c r="BE9" s="1">
        <f>[2]Croatia!BE$23</f>
        <v>0</v>
      </c>
      <c r="BF9" s="1">
        <f>[2]Croatia!BF$23</f>
        <v>0</v>
      </c>
      <c r="BG9" s="1">
        <f>[2]Croatia!BG$23</f>
        <v>23.3</v>
      </c>
      <c r="BH9" s="1">
        <f>[2]Croatia!BH$23</f>
        <v>0</v>
      </c>
      <c r="BI9" s="1">
        <f>[2]Croatia!BI$23</f>
        <v>0</v>
      </c>
      <c r="BJ9" s="1">
        <f>[2]Croatia!BJ$23</f>
        <v>0</v>
      </c>
      <c r="BK9" s="1">
        <f>[2]Croatia!BK$23</f>
        <v>0</v>
      </c>
      <c r="BL9" s="1">
        <f>[2]Croatia!BL$23</f>
        <v>0</v>
      </c>
      <c r="BM9" s="1">
        <f>[2]Croatia!BM$23</f>
        <v>0</v>
      </c>
      <c r="BN9" s="1">
        <f>[2]Croatia!BN$23</f>
        <v>0</v>
      </c>
      <c r="BO9" s="1">
        <f>[2]Croatia!BO$23</f>
        <v>0</v>
      </c>
      <c r="BP9" s="1">
        <f>[2]Croatia!BP$23</f>
        <v>0</v>
      </c>
      <c r="BQ9" s="1">
        <f>[2]Croatia!BQ$23</f>
        <v>0</v>
      </c>
      <c r="BR9" s="1">
        <f>[2]Croatia!BR$23</f>
        <v>0</v>
      </c>
      <c r="BS9" s="1">
        <f>[2]Croatia!BS$23</f>
        <v>46.2</v>
      </c>
      <c r="BT9" s="1">
        <f>[2]Croatia!BT$23</f>
        <v>0</v>
      </c>
      <c r="BU9" s="1">
        <f>[2]Croatia!BU$23</f>
        <v>0</v>
      </c>
      <c r="BV9" s="1">
        <f>[2]Croatia!BV$23</f>
        <v>0</v>
      </c>
      <c r="BW9" s="1">
        <f>[2]Croatia!BW$23</f>
        <v>0</v>
      </c>
      <c r="BX9" s="1">
        <f>[2]Croatia!BX$23</f>
        <v>0</v>
      </c>
      <c r="BY9" s="1">
        <f>[2]Croatia!BY$23</f>
        <v>0</v>
      </c>
      <c r="BZ9" s="1">
        <f>[2]Croatia!BZ$23</f>
        <v>0</v>
      </c>
      <c r="CA9" s="1">
        <f>[2]Croatia!CA$23</f>
        <v>0</v>
      </c>
      <c r="CB9" s="1">
        <f>[2]Croatia!CB$23</f>
        <v>0</v>
      </c>
      <c r="CC9" s="1">
        <f>[2]Croatia!CC$23</f>
        <v>0</v>
      </c>
      <c r="CD9" s="1">
        <f>[2]Croatia!CD$23</f>
        <v>0</v>
      </c>
      <c r="CE9" s="1">
        <f>[2]Croatia!CE$23</f>
        <v>0</v>
      </c>
      <c r="CF9" s="1">
        <f>[2]Croatia!CF$23</f>
        <v>0</v>
      </c>
      <c r="CG9" s="1">
        <f>[2]Croatia!CG$23</f>
        <v>0</v>
      </c>
      <c r="CH9" s="1">
        <f>[2]Croatia!CH$23</f>
        <v>0</v>
      </c>
      <c r="CI9" s="1">
        <f>[2]Croatia!CI$23</f>
        <v>0</v>
      </c>
      <c r="CJ9" s="1">
        <f>[2]Croatia!CJ$23</f>
        <v>0</v>
      </c>
      <c r="CK9" s="1">
        <f>[2]Croatia!CK$23</f>
        <v>0</v>
      </c>
      <c r="CL9" s="1">
        <f>[2]Croatia!CL$23</f>
        <v>0</v>
      </c>
      <c r="CM9" s="1">
        <f>[2]Croatia!CM$23</f>
        <v>0</v>
      </c>
      <c r="CN9" s="1">
        <f>[2]Croatia!CN$23</f>
        <v>0</v>
      </c>
      <c r="CO9" s="1">
        <f>[2]Croatia!CO$23</f>
        <v>0</v>
      </c>
      <c r="CP9" s="1">
        <f>[2]Croatia!CP$23</f>
        <v>0</v>
      </c>
      <c r="CQ9" s="1">
        <f>[2]Croatia!CQ$23</f>
        <v>0</v>
      </c>
      <c r="CR9" s="1">
        <f>[2]Croatia!CR$23</f>
        <v>0</v>
      </c>
      <c r="CS9" s="1">
        <f>[2]Croatia!CS$23</f>
        <v>0</v>
      </c>
      <c r="CT9" s="1">
        <f>[2]Croatia!CT$23</f>
        <v>0</v>
      </c>
      <c r="CU9" s="1">
        <f>[2]Croatia!CU$23</f>
        <v>0</v>
      </c>
      <c r="CV9" s="1">
        <f>[2]Croatia!CV$23</f>
        <v>0</v>
      </c>
      <c r="CW9" s="1">
        <f>[2]Croatia!CW$23</f>
        <v>0</v>
      </c>
      <c r="CX9" s="1">
        <f>[2]Croatia!CX$23</f>
        <v>0</v>
      </c>
      <c r="CY9" s="1">
        <f>[2]Croatia!CY$23</f>
        <v>0</v>
      </c>
      <c r="CZ9" s="1">
        <f>[2]Croatia!CZ$23</f>
        <v>0</v>
      </c>
      <c r="DA9" s="1">
        <f>[2]Croatia!DA$23</f>
        <v>0</v>
      </c>
      <c r="DB9" s="1">
        <f>[2]Croatia!DB$23</f>
        <v>0</v>
      </c>
      <c r="DC9" s="1">
        <f>[2]Croatia!DC$23</f>
        <v>0</v>
      </c>
      <c r="DD9" s="1">
        <f>[2]Croatia!DD$23</f>
        <v>0</v>
      </c>
      <c r="DE9" s="1">
        <f>[2]Croatia!DE$23</f>
        <v>0</v>
      </c>
      <c r="DF9" s="1">
        <f>[2]Croatia!DF$23</f>
        <v>0</v>
      </c>
      <c r="DG9" s="1">
        <f>[2]Croatia!DG$23</f>
        <v>0</v>
      </c>
      <c r="DH9" s="1">
        <f>[2]Croatia!DH$23</f>
        <v>0</v>
      </c>
      <c r="DI9" s="1">
        <f>[2]Croatia!DI$23</f>
        <v>0</v>
      </c>
      <c r="DJ9" s="1">
        <f>[2]Croatia!DJ$23</f>
        <v>0</v>
      </c>
      <c r="DK9" s="1">
        <f>[2]Croatia!DK$23</f>
        <v>23.400000000000002</v>
      </c>
      <c r="DL9" s="1">
        <f>[2]Croatia!DL$23</f>
        <v>23</v>
      </c>
      <c r="DM9" s="1">
        <f>[2]Croatia!DM$23</f>
        <v>23</v>
      </c>
      <c r="DN9" s="1">
        <f>[2]Croatia!DN$23</f>
        <v>0</v>
      </c>
      <c r="DO9" s="1">
        <f>[2]Croatia!DO$23</f>
        <v>0</v>
      </c>
      <c r="DP9" s="1">
        <f>[2]Croatia!DP$23</f>
        <v>0</v>
      </c>
      <c r="DQ9" s="1">
        <f>[2]Croatia!DQ$23</f>
        <v>0</v>
      </c>
      <c r="DR9" s="1">
        <f>[2]Croatia!DR$23</f>
        <v>0</v>
      </c>
      <c r="DS9" s="1">
        <f>[2]Croatia!DS$23</f>
        <v>0</v>
      </c>
      <c r="DT9" s="1">
        <f>[2]Croatia!DT$23</f>
        <v>0</v>
      </c>
      <c r="DU9" s="1">
        <f>[2]Croatia!DU$23</f>
        <v>0</v>
      </c>
      <c r="DV9" s="1">
        <f>[2]Croatia!DV$23</f>
        <v>0</v>
      </c>
      <c r="DW9" s="1">
        <f>[2]Croatia!DW$23</f>
        <v>0</v>
      </c>
      <c r="DX9" s="1">
        <f>[2]Croatia!DX$23</f>
        <v>0</v>
      </c>
      <c r="DY9" s="1">
        <f>[2]Croatia!DY$23</f>
        <v>0</v>
      </c>
      <c r="DZ9" s="1">
        <f>[2]Croatia!DZ$23</f>
        <v>0</v>
      </c>
      <c r="EA9" s="1">
        <f>[2]Croatia!EA$23</f>
        <v>0</v>
      </c>
      <c r="EB9" s="1">
        <f>[2]Croatia!EB$23</f>
        <v>23.76</v>
      </c>
      <c r="EC9" s="1">
        <f>[2]Croatia!EC$23</f>
        <v>0</v>
      </c>
      <c r="ED9" s="1">
        <f>[2]Croatia!ED$23</f>
        <v>0</v>
      </c>
      <c r="EE9" s="1">
        <f>[2]Croatia!EE$23</f>
        <v>0</v>
      </c>
      <c r="EF9" s="1">
        <f>[2]Croatia!EF$23</f>
        <v>0</v>
      </c>
      <c r="EG9" s="1">
        <f>[2]Croatia!EG$23</f>
        <v>0</v>
      </c>
      <c r="EH9" s="1">
        <f>[2]Croatia!EH$23</f>
        <v>0</v>
      </c>
      <c r="EI9" s="1">
        <f>[2]Croatia!EI$23</f>
        <v>0</v>
      </c>
      <c r="EJ9" s="1">
        <f>[2]Croatia!EJ$23</f>
        <v>0</v>
      </c>
      <c r="EK9" s="1">
        <f>[2]Croatia!EK$23</f>
        <v>23</v>
      </c>
      <c r="EL9" s="1">
        <f>[2]Croatia!EL$23</f>
        <v>0</v>
      </c>
      <c r="EM9" s="1">
        <f>[2]Croatia!EM$23</f>
        <v>0</v>
      </c>
      <c r="EN9" s="1">
        <f>[2]Croatia!EN$23</f>
        <v>0</v>
      </c>
      <c r="EO9" s="1">
        <f>[2]Croatia!EO$23</f>
        <v>0</v>
      </c>
      <c r="EP9" s="1">
        <f>[2]Croatia!EP$23</f>
        <v>0</v>
      </c>
      <c r="EQ9" s="1">
        <f>[2]Croatia!EQ$23</f>
        <v>0</v>
      </c>
      <c r="ER9" s="1">
        <f>[2]Croatia!ER$23</f>
        <v>0</v>
      </c>
      <c r="ES9" s="1">
        <f>[2]Croatia!ES$23</f>
        <v>0</v>
      </c>
      <c r="ET9" s="1">
        <f>[2]Croatia!ET$23</f>
        <v>0</v>
      </c>
      <c r="EU9" s="1">
        <f>[2]Croatia!EU$23</f>
        <v>0</v>
      </c>
      <c r="EV9" s="1">
        <f>[2]Croatia!EV$23</f>
        <v>0</v>
      </c>
      <c r="EW9" s="1">
        <f>[2]Croatia!EW$23</f>
        <v>4.5110000000000001</v>
      </c>
      <c r="EX9" s="1">
        <f>[2]Croatia!EX$23</f>
        <v>0</v>
      </c>
      <c r="EY9" s="1">
        <f>[2]Croatia!EY$23</f>
        <v>0</v>
      </c>
      <c r="EZ9" s="1">
        <f>[2]Croatia!EZ$23</f>
        <v>0</v>
      </c>
      <c r="FA9" s="1">
        <f>[2]Croatia!FA$23</f>
        <v>0</v>
      </c>
      <c r="FB9" s="1">
        <f>[2]Croatia!FB$23</f>
        <v>0</v>
      </c>
      <c r="FC9" s="1">
        <f>[2]Croatia!FC$23</f>
        <v>0</v>
      </c>
      <c r="FD9" s="1">
        <f>[2]Croatia!FD$23</f>
        <v>0</v>
      </c>
      <c r="FE9" s="1">
        <f>[2]Croatia!FE$23</f>
        <v>0</v>
      </c>
      <c r="FF9" s="1">
        <f>[2]Croatia!FF$23</f>
        <v>0</v>
      </c>
      <c r="FG9" s="1">
        <f>[2]Croatia!FG$23</f>
        <v>0</v>
      </c>
      <c r="FH9" s="1">
        <f>[2]Croatia!FH$23</f>
        <v>0</v>
      </c>
      <c r="FI9" s="1">
        <f>[2]Croatia!FI$23</f>
        <v>0</v>
      </c>
      <c r="FJ9" s="1">
        <f>[2]Croatia!FJ$23</f>
        <v>0</v>
      </c>
      <c r="FK9" s="1">
        <f>[2]Croatia!FK$23</f>
        <v>0</v>
      </c>
      <c r="FL9" s="1">
        <f>[2]Croatia!FL$23</f>
        <v>0</v>
      </c>
      <c r="FM9" s="1">
        <f>[2]Croatia!FM$23</f>
        <v>0</v>
      </c>
      <c r="FN9" s="1">
        <f>[2]Croatia!FN$23</f>
        <v>0</v>
      </c>
      <c r="FO9" s="1">
        <f>[2]Croatia!FO$23</f>
        <v>0</v>
      </c>
      <c r="FP9" s="1">
        <f>[2]Croatia!FP$23</f>
        <v>0</v>
      </c>
      <c r="FQ9" s="1">
        <f>[2]Croatia!FQ$23</f>
        <v>0</v>
      </c>
      <c r="FR9" s="1">
        <f>[2]Croatia!FR$23</f>
        <v>0</v>
      </c>
      <c r="FS9" s="1">
        <f>[2]Croatia!FS$23</f>
        <v>0</v>
      </c>
      <c r="FT9" s="1">
        <f>[2]Croatia!FT$23</f>
        <v>0</v>
      </c>
      <c r="FU9" s="1">
        <f>[2]Croatia!FU$23</f>
        <v>0</v>
      </c>
      <c r="FV9" s="1">
        <f>[2]Croatia!FV$23</f>
        <v>0</v>
      </c>
      <c r="FW9" s="1">
        <f>[2]Croatia!FW$23</f>
        <v>0</v>
      </c>
      <c r="FX9" s="1">
        <f>[2]Croatia!FX$23</f>
        <v>0</v>
      </c>
      <c r="FY9" s="1">
        <f>[2]Croatia!FY$23</f>
        <v>0</v>
      </c>
      <c r="FZ9" s="7">
        <f t="shared" si="0"/>
        <v>51.271000000000008</v>
      </c>
    </row>
    <row r="10" spans="1:182">
      <c r="A10" t="s">
        <v>41</v>
      </c>
      <c r="B10" s="1">
        <f>[2]Cyprus!B$23</f>
        <v>0</v>
      </c>
      <c r="C10" s="1">
        <f>[2]Cyprus!C$23</f>
        <v>0</v>
      </c>
      <c r="D10" s="1">
        <f>[2]Cyprus!D$23</f>
        <v>0</v>
      </c>
      <c r="E10" s="1">
        <f>[2]Cyprus!E$23</f>
        <v>0</v>
      </c>
      <c r="F10" s="1">
        <f>[2]Cyprus!F$23</f>
        <v>0</v>
      </c>
      <c r="G10" s="1">
        <f>[2]Cyprus!G$23</f>
        <v>0</v>
      </c>
      <c r="H10" s="1">
        <f>[2]Cyprus!H$23</f>
        <v>0</v>
      </c>
      <c r="I10" s="1">
        <f>[2]Cyprus!I$23</f>
        <v>0</v>
      </c>
      <c r="J10" s="1">
        <f>[2]Cyprus!J$23</f>
        <v>0</v>
      </c>
      <c r="K10" s="1">
        <f>[2]Cyprus!K$23</f>
        <v>0</v>
      </c>
      <c r="L10" s="1">
        <f>[2]Cyprus!L$23</f>
        <v>0</v>
      </c>
      <c r="M10" s="1">
        <f>[2]Cyprus!M$23</f>
        <v>0</v>
      </c>
      <c r="N10" s="1">
        <f>[2]Cyprus!N$23</f>
        <v>0</v>
      </c>
      <c r="O10" s="1">
        <f>[2]Cyprus!O$23</f>
        <v>0</v>
      </c>
      <c r="P10" s="1">
        <f>[2]Cyprus!P$23</f>
        <v>0</v>
      </c>
      <c r="Q10" s="1">
        <f>[2]Cyprus!Q$23</f>
        <v>0</v>
      </c>
      <c r="R10" s="1">
        <f>[2]Cyprus!R$23</f>
        <v>0</v>
      </c>
      <c r="S10" s="1">
        <f>[2]Cyprus!S$23</f>
        <v>0</v>
      </c>
      <c r="T10" s="1">
        <f>[2]Cyprus!T$23</f>
        <v>0</v>
      </c>
      <c r="U10" s="1">
        <f>[2]Cyprus!U$23</f>
        <v>0</v>
      </c>
      <c r="V10" s="1">
        <f>[2]Cyprus!V$23</f>
        <v>0</v>
      </c>
      <c r="W10" s="1">
        <f>[2]Cyprus!W$23</f>
        <v>0</v>
      </c>
      <c r="X10" s="1">
        <f>[2]Cyprus!X$23</f>
        <v>0</v>
      </c>
      <c r="Y10" s="1">
        <f>[2]Cyprus!Y$23</f>
        <v>0</v>
      </c>
      <c r="Z10" s="1">
        <f>[2]Cyprus!Z$23</f>
        <v>0</v>
      </c>
      <c r="AA10" s="1">
        <f>[2]Cyprus!AA$23</f>
        <v>23.1</v>
      </c>
      <c r="AB10" s="1">
        <f>[2]Cyprus!AB$23</f>
        <v>23.1</v>
      </c>
      <c r="AC10" s="1">
        <f>[2]Cyprus!AC$23</f>
        <v>0</v>
      </c>
      <c r="AD10" s="1">
        <f>[2]Cyprus!AD$23</f>
        <v>0</v>
      </c>
      <c r="AE10" s="1">
        <f>[2]Cyprus!AE$23</f>
        <v>280.8</v>
      </c>
      <c r="AF10" s="1">
        <f>[2]Cyprus!AF$23</f>
        <v>23.400000000000002</v>
      </c>
      <c r="AG10" s="1">
        <f>[2]Cyprus!AG$23</f>
        <v>0</v>
      </c>
      <c r="AH10" s="1">
        <f>[2]Cyprus!AH$23</f>
        <v>0</v>
      </c>
      <c r="AI10" s="1">
        <f>[2]Cyprus!AI$23</f>
        <v>216.5</v>
      </c>
      <c r="AJ10" s="1">
        <f>[2]Cyprus!AJ$23</f>
        <v>107.60000000000001</v>
      </c>
      <c r="AK10" s="1">
        <f>[2]Cyprus!AK$23</f>
        <v>850.7</v>
      </c>
      <c r="AL10" s="1">
        <f>[2]Cyprus!AL$23</f>
        <v>599</v>
      </c>
      <c r="AM10" s="1">
        <f>[2]Cyprus!AM$23</f>
        <v>212.60000000000002</v>
      </c>
      <c r="AN10" s="1">
        <f>[2]Cyprus!AN$23</f>
        <v>237.9</v>
      </c>
      <c r="AO10" s="1">
        <f>[2]Cyprus!AO$23</f>
        <v>107.30000000000001</v>
      </c>
      <c r="AP10" s="1">
        <f>[2]Cyprus!AP$23</f>
        <v>20.5</v>
      </c>
      <c r="AQ10" s="1">
        <f>[2]Cyprus!AQ$23</f>
        <v>0</v>
      </c>
      <c r="AR10" s="1">
        <f>[2]Cyprus!AR$23</f>
        <v>0</v>
      </c>
      <c r="AS10" s="1">
        <f>[2]Cyprus!AS$23</f>
        <v>13.700000000000001</v>
      </c>
      <c r="AT10" s="1">
        <f>[2]Cyprus!AT$23</f>
        <v>23.400000000000002</v>
      </c>
      <c r="AU10" s="1">
        <f>[2]Cyprus!AU$23</f>
        <v>20.5</v>
      </c>
      <c r="AV10" s="1">
        <f>[2]Cyprus!AV$23</f>
        <v>0</v>
      </c>
      <c r="AW10" s="1">
        <f>[2]Cyprus!AW$23</f>
        <v>0</v>
      </c>
      <c r="AX10" s="1">
        <f>[2]Cyprus!AX$23</f>
        <v>0</v>
      </c>
      <c r="AY10" s="1">
        <f>[2]Cyprus!AY$23</f>
        <v>0</v>
      </c>
      <c r="AZ10" s="1">
        <f>[2]Cyprus!AZ$23</f>
        <v>0</v>
      </c>
      <c r="BA10" s="1">
        <f>[2]Cyprus!BA$23</f>
        <v>0</v>
      </c>
      <c r="BB10" s="1">
        <f>[2]Cyprus!BB$23</f>
        <v>0</v>
      </c>
      <c r="BC10" s="1">
        <f>[2]Cyprus!BC$23</f>
        <v>0</v>
      </c>
      <c r="BD10" s="1">
        <f>[2]Cyprus!BD$23</f>
        <v>0</v>
      </c>
      <c r="BE10" s="1">
        <f>[2]Cyprus!BE$23</f>
        <v>0</v>
      </c>
      <c r="BF10" s="1">
        <f>[2]Cyprus!BF$23</f>
        <v>0</v>
      </c>
      <c r="BG10" s="1">
        <f>[2]Cyprus!BG$23</f>
        <v>0</v>
      </c>
      <c r="BH10" s="1">
        <f>[2]Cyprus!BH$23</f>
        <v>0</v>
      </c>
      <c r="BI10" s="1">
        <f>[2]Cyprus!BI$23</f>
        <v>0</v>
      </c>
      <c r="BJ10" s="1">
        <f>[2]Cyprus!BJ$23</f>
        <v>0</v>
      </c>
      <c r="BK10" s="1">
        <f>[2]Cyprus!BK$23</f>
        <v>0</v>
      </c>
      <c r="BL10" s="1">
        <f>[2]Cyprus!BL$23</f>
        <v>0</v>
      </c>
      <c r="BM10" s="1">
        <f>[2]Cyprus!BM$23</f>
        <v>0</v>
      </c>
      <c r="BN10" s="1">
        <f>[2]Cyprus!BN$23</f>
        <v>0</v>
      </c>
      <c r="BO10" s="1">
        <f>[2]Cyprus!BO$23</f>
        <v>23.400000000000002</v>
      </c>
      <c r="BP10" s="1">
        <f>[2]Cyprus!BP$23</f>
        <v>0</v>
      </c>
      <c r="BQ10" s="1">
        <f>[2]Cyprus!BQ$23</f>
        <v>23.400000000000002</v>
      </c>
      <c r="BR10" s="1">
        <f>[2]Cyprus!BR$23</f>
        <v>0</v>
      </c>
      <c r="BS10" s="1">
        <f>[2]Cyprus!BS$23</f>
        <v>0</v>
      </c>
      <c r="BT10" s="1">
        <f>[2]Cyprus!BT$23</f>
        <v>0</v>
      </c>
      <c r="BU10" s="1">
        <f>[2]Cyprus!BU$23</f>
        <v>0</v>
      </c>
      <c r="BV10" s="1">
        <f>[2]Cyprus!BV$23</f>
        <v>0</v>
      </c>
      <c r="BW10" s="1">
        <f>[2]Cyprus!BW$23</f>
        <v>0</v>
      </c>
      <c r="BX10" s="1">
        <f>[2]Cyprus!BX$23</f>
        <v>0</v>
      </c>
      <c r="BY10" s="1">
        <f>[2]Cyprus!BY$23</f>
        <v>0</v>
      </c>
      <c r="BZ10" s="1">
        <f>[2]Cyprus!BZ$23</f>
        <v>0</v>
      </c>
      <c r="CA10" s="1">
        <f>[2]Cyprus!CA$23</f>
        <v>0</v>
      </c>
      <c r="CB10" s="1">
        <f>[2]Cyprus!CB$23</f>
        <v>0</v>
      </c>
      <c r="CC10" s="1">
        <f>[2]Cyprus!CC$23</f>
        <v>0</v>
      </c>
      <c r="CD10" s="1">
        <f>[2]Cyprus!CD$23</f>
        <v>0</v>
      </c>
      <c r="CE10" s="1">
        <f>[2]Cyprus!CE$23</f>
        <v>0</v>
      </c>
      <c r="CF10" s="1">
        <f>[2]Cyprus!CF$23</f>
        <v>0</v>
      </c>
      <c r="CG10" s="1">
        <f>[2]Cyprus!CG$23</f>
        <v>13.200000000000001</v>
      </c>
      <c r="CH10" s="1">
        <f>[2]Cyprus!CH$23</f>
        <v>0</v>
      </c>
      <c r="CI10" s="1">
        <f>[2]Cyprus!CI$23</f>
        <v>0</v>
      </c>
      <c r="CJ10" s="1">
        <f>[2]Cyprus!CJ$23</f>
        <v>0</v>
      </c>
      <c r="CK10" s="1">
        <f>[2]Cyprus!CK$23</f>
        <v>264.40000000000003</v>
      </c>
      <c r="CL10" s="1">
        <f>[2]Cyprus!CL$23</f>
        <v>895.1</v>
      </c>
      <c r="CM10" s="1">
        <f>[2]Cyprus!CM$23</f>
        <v>696.30000000000007</v>
      </c>
      <c r="CN10" s="1">
        <f>[2]Cyprus!CN$23</f>
        <v>362.40000000000003</v>
      </c>
      <c r="CO10" s="1">
        <f>[2]Cyprus!CO$23</f>
        <v>930.7</v>
      </c>
      <c r="CP10" s="1">
        <f>[2]Cyprus!CP$23</f>
        <v>533.6</v>
      </c>
      <c r="CQ10" s="1">
        <f>[2]Cyprus!CQ$23</f>
        <v>1012.2</v>
      </c>
      <c r="CR10" s="1">
        <f>[2]Cyprus!CR$23</f>
        <v>1292.5</v>
      </c>
      <c r="CS10" s="1">
        <f>[2]Cyprus!CS$23</f>
        <v>471.40000000000003</v>
      </c>
      <c r="CT10" s="1">
        <f>[2]Cyprus!CT$23</f>
        <v>587.30000000000007</v>
      </c>
      <c r="CU10" s="1">
        <f>[2]Cyprus!CU$23</f>
        <v>121.80000000000001</v>
      </c>
      <c r="CV10" s="1">
        <f>[2]Cyprus!CV$23</f>
        <v>71.2</v>
      </c>
      <c r="CW10" s="1">
        <f>[2]Cyprus!CW$23</f>
        <v>97.4</v>
      </c>
      <c r="CX10" s="1">
        <f>[2]Cyprus!CX$23</f>
        <v>360.20000000000005</v>
      </c>
      <c r="CY10" s="1">
        <f>[2]Cyprus!CY$23</f>
        <v>534.4</v>
      </c>
      <c r="CZ10" s="1">
        <f>[2]Cyprus!CZ$23</f>
        <v>520.9</v>
      </c>
      <c r="DA10" s="1">
        <f>[2]Cyprus!DA$23</f>
        <v>0</v>
      </c>
      <c r="DB10" s="1">
        <f>[2]Cyprus!DB$23</f>
        <v>0</v>
      </c>
      <c r="DC10" s="1">
        <f>[2]Cyprus!DC$23</f>
        <v>240.60000000000002</v>
      </c>
      <c r="DD10" s="1">
        <f>[2]Cyprus!DD$23</f>
        <v>0</v>
      </c>
      <c r="DE10" s="1">
        <f>[2]Cyprus!DE$23</f>
        <v>165.60000000000002</v>
      </c>
      <c r="DF10" s="1">
        <f>[2]Cyprus!DF$23</f>
        <v>23.5</v>
      </c>
      <c r="DG10" s="1">
        <f>[2]Cyprus!DG$23</f>
        <v>249.8</v>
      </c>
      <c r="DH10" s="1">
        <f>[2]Cyprus!DH$23</f>
        <v>209.4</v>
      </c>
      <c r="DI10" s="1">
        <f>[2]Cyprus!DI$23</f>
        <v>554.30000000000007</v>
      </c>
      <c r="DJ10" s="1">
        <f>[2]Cyprus!DJ$23</f>
        <v>1094</v>
      </c>
      <c r="DK10" s="1">
        <f>[2]Cyprus!DK$23</f>
        <v>582.80000000000007</v>
      </c>
      <c r="DL10" s="1">
        <f>[2]Cyprus!DL$23</f>
        <v>276.3</v>
      </c>
      <c r="DM10" s="1">
        <f>[2]Cyprus!DM$23</f>
        <v>347.8</v>
      </c>
      <c r="DN10" s="1">
        <f>[2]Cyprus!DN$23</f>
        <v>518.4</v>
      </c>
      <c r="DO10" s="1">
        <f>[2]Cyprus!DO$23</f>
        <v>835.40000000000009</v>
      </c>
      <c r="DP10" s="1">
        <f>[2]Cyprus!DP$23</f>
        <v>456.70000000000005</v>
      </c>
      <c r="DQ10" s="1">
        <f>[2]Cyprus!DQ$23</f>
        <v>271.3</v>
      </c>
      <c r="DR10" s="1">
        <f>[2]Cyprus!DR$23</f>
        <v>693.24</v>
      </c>
      <c r="DS10" s="1">
        <f>[2]Cyprus!DS$23</f>
        <v>469.55</v>
      </c>
      <c r="DT10" s="1">
        <f>[2]Cyprus!DT$23</f>
        <v>1339.03</v>
      </c>
      <c r="DU10" s="1">
        <f>[2]Cyprus!DU$23</f>
        <v>1159.8900000000001</v>
      </c>
      <c r="DV10" s="1">
        <f>[2]Cyprus!DV$23</f>
        <v>1153.69</v>
      </c>
      <c r="DW10" s="1">
        <f>[2]Cyprus!DW$23</f>
        <v>1199.6000000000001</v>
      </c>
      <c r="DX10" s="1">
        <f>[2]Cyprus!DX$23</f>
        <v>1084.22</v>
      </c>
      <c r="DY10" s="1">
        <f>[2]Cyprus!DY$23</f>
        <v>720.89</v>
      </c>
      <c r="DZ10" s="1">
        <f>[2]Cyprus!DZ$23</f>
        <v>1529.165</v>
      </c>
      <c r="EA10" s="1">
        <f>[2]Cyprus!EA$23</f>
        <v>1086.1100000000001</v>
      </c>
      <c r="EB10" s="1">
        <f>[2]Cyprus!EB$23</f>
        <v>0</v>
      </c>
      <c r="EC10" s="1">
        <f>[2]Cyprus!EC$23</f>
        <v>23.240000000000002</v>
      </c>
      <c r="ED10" s="1">
        <f>[2]Cyprus!ED$23</f>
        <v>23.76</v>
      </c>
      <c r="EE10" s="1">
        <f>[2]Cyprus!EE$23</f>
        <v>22.330000000000002</v>
      </c>
      <c r="EF10" s="1">
        <f>[2]Cyprus!EF$23</f>
        <v>0</v>
      </c>
      <c r="EG10" s="1">
        <f>[2]Cyprus!EG$23</f>
        <v>0</v>
      </c>
      <c r="EH10" s="1">
        <f>[2]Cyprus!EH$23</f>
        <v>0</v>
      </c>
      <c r="EI10" s="1">
        <f>[2]Cyprus!EI$23</f>
        <v>0</v>
      </c>
      <c r="EJ10" s="1">
        <f>[2]Cyprus!EJ$23</f>
        <v>0</v>
      </c>
      <c r="EK10" s="1">
        <f>[2]Cyprus!EK$23</f>
        <v>0</v>
      </c>
      <c r="EL10" s="1">
        <f>[2]Cyprus!EL$23</f>
        <v>0</v>
      </c>
      <c r="EM10" s="1">
        <f>[2]Cyprus!EM$23</f>
        <v>0</v>
      </c>
      <c r="EN10" s="1">
        <f>[2]Cyprus!EN$23</f>
        <v>0</v>
      </c>
      <c r="EO10" s="1">
        <f>[2]Cyprus!EO$23</f>
        <v>210.49200000000002</v>
      </c>
      <c r="EP10" s="1">
        <f>[2]Cyprus!EP$23</f>
        <v>62.447000000000003</v>
      </c>
      <c r="EQ10" s="1">
        <f>[2]Cyprus!EQ$23</f>
        <v>1.1160000000000001</v>
      </c>
      <c r="ER10" s="1">
        <f>[2]Cyprus!ER$23</f>
        <v>0</v>
      </c>
      <c r="ES10" s="1">
        <f>[2]Cyprus!ES$23</f>
        <v>52.650000000000006</v>
      </c>
      <c r="ET10" s="1">
        <f>[2]Cyprus!ET$23</f>
        <v>20.790000000000003</v>
      </c>
      <c r="EU10" s="1">
        <f>[2]Cyprus!EU$23</f>
        <v>172.26</v>
      </c>
      <c r="EV10" s="1">
        <f>[2]Cyprus!EV$23</f>
        <v>95.04</v>
      </c>
      <c r="EW10" s="1">
        <f>[2]Cyprus!EW$23</f>
        <v>23.76</v>
      </c>
      <c r="EX10" s="1">
        <f>[2]Cyprus!EX$23</f>
        <v>95.04</v>
      </c>
      <c r="EY10" s="1">
        <f>[2]Cyprus!EY$23</f>
        <v>23.76</v>
      </c>
      <c r="EZ10" s="1">
        <f>[2]Cyprus!EZ$23</f>
        <v>0</v>
      </c>
      <c r="FA10" s="1">
        <f>[2]Cyprus!FA$23</f>
        <v>79.387</v>
      </c>
      <c r="FB10" s="1">
        <f>[2]Cyprus!FB$23</f>
        <v>0</v>
      </c>
      <c r="FC10" s="1">
        <f>[2]Cyprus!FC$23</f>
        <v>207.4</v>
      </c>
      <c r="FD10" s="1">
        <f>[2]Cyprus!FD$23</f>
        <v>138.46</v>
      </c>
      <c r="FE10" s="1">
        <f>[2]Cyprus!FE$23</f>
        <v>2.72</v>
      </c>
      <c r="FF10" s="1">
        <f>[2]Cyprus!FF$23</f>
        <v>48.527000000000001</v>
      </c>
      <c r="FG10" s="1">
        <f>[2]Cyprus!FG$23</f>
        <v>13.157</v>
      </c>
      <c r="FH10" s="1">
        <f>[2]Cyprus!FH$23</f>
        <v>8.6549999999999994</v>
      </c>
      <c r="FI10" s="1">
        <f>[2]Cyprus!FI$23</f>
        <v>1.252</v>
      </c>
      <c r="FJ10" s="1">
        <f>[2]Cyprus!FJ$23</f>
        <v>17.099</v>
      </c>
      <c r="FK10" s="1">
        <f>[2]Cyprus!FK$23</f>
        <v>4.8760000000000003</v>
      </c>
      <c r="FL10" s="1">
        <f>[2]Cyprus!FL$23</f>
        <v>0</v>
      </c>
      <c r="FM10" s="1">
        <f>[2]Cyprus!FM$23</f>
        <v>0</v>
      </c>
      <c r="FN10" s="1">
        <f>[2]Cyprus!FN$23</f>
        <v>0</v>
      </c>
      <c r="FO10" s="1">
        <f>[2]Cyprus!FO$23</f>
        <v>4.0149999999999997</v>
      </c>
      <c r="FP10" s="1">
        <f>[2]Cyprus!FP$23</f>
        <v>5.5250000000000004</v>
      </c>
      <c r="FQ10" s="1">
        <f>[2]Cyprus!FQ$23</f>
        <v>0</v>
      </c>
      <c r="FR10" s="1">
        <f>[2]Cyprus!FR$23</f>
        <v>3.4170000000000003</v>
      </c>
      <c r="FS10" s="1">
        <f>[2]Cyprus!FS$23</f>
        <v>0</v>
      </c>
      <c r="FT10" s="1">
        <f>[2]Cyprus!FT$23</f>
        <v>0</v>
      </c>
      <c r="FU10" s="1">
        <f>[2]Cyprus!FU$23</f>
        <v>0</v>
      </c>
      <c r="FV10" s="1">
        <f>[2]Cyprus!FV$23</f>
        <v>0</v>
      </c>
      <c r="FW10" s="1">
        <f>[2]Cyprus!FW$23</f>
        <v>17.7</v>
      </c>
      <c r="FX10" s="1">
        <f>[2]Cyprus!FX$23</f>
        <v>0</v>
      </c>
      <c r="FY10" s="1">
        <f>[2]Cyprus!FY$23</f>
        <v>0</v>
      </c>
      <c r="FZ10" s="7">
        <f t="shared" si="0"/>
        <v>11814.260000000004</v>
      </c>
    </row>
    <row r="11" spans="1:182">
      <c r="A11" t="s">
        <v>29</v>
      </c>
      <c r="B11" s="1">
        <f>[2]CzechRepublic!B$23</f>
        <v>0</v>
      </c>
      <c r="C11" s="1">
        <f>[2]CzechRepublic!C$23</f>
        <v>0</v>
      </c>
      <c r="D11" s="1">
        <f>[2]CzechRepublic!D$23</f>
        <v>0</v>
      </c>
      <c r="E11" s="1">
        <f>[2]CzechRepublic!E$23</f>
        <v>0</v>
      </c>
      <c r="F11" s="1">
        <f>[2]CzechRepublic!F$23</f>
        <v>0</v>
      </c>
      <c r="G11" s="1">
        <f>[2]CzechRepublic!G$23</f>
        <v>0</v>
      </c>
      <c r="H11" s="1">
        <f>[2]CzechRepublic!H$23</f>
        <v>0</v>
      </c>
      <c r="I11" s="1">
        <f>[2]CzechRepublic!I$23</f>
        <v>0</v>
      </c>
      <c r="J11" s="1">
        <f>[2]CzechRepublic!J$23</f>
        <v>0</v>
      </c>
      <c r="K11" s="1">
        <f>[2]CzechRepublic!K$23</f>
        <v>0</v>
      </c>
      <c r="L11" s="1">
        <f>[2]CzechRepublic!L$23</f>
        <v>0</v>
      </c>
      <c r="M11" s="1">
        <f>[2]CzechRepublic!M$23</f>
        <v>0</v>
      </c>
      <c r="N11" s="1">
        <f>[2]CzechRepublic!N$23</f>
        <v>207.9</v>
      </c>
      <c r="O11" s="1">
        <f>[2]CzechRepublic!O$23</f>
        <v>0</v>
      </c>
      <c r="P11" s="1">
        <f>[2]CzechRepublic!P$23</f>
        <v>46.2</v>
      </c>
      <c r="Q11" s="1">
        <f>[2]CzechRepublic!Q$23</f>
        <v>180</v>
      </c>
      <c r="R11" s="1">
        <f>[2]CzechRepublic!R$23</f>
        <v>1027.5</v>
      </c>
      <c r="S11" s="1">
        <f>[2]CzechRepublic!S$23</f>
        <v>1157.5</v>
      </c>
      <c r="T11" s="1">
        <f>[2]CzechRepublic!T$23</f>
        <v>549.20000000000005</v>
      </c>
      <c r="U11" s="1">
        <f>[2]CzechRepublic!U$23</f>
        <v>426.40000000000003</v>
      </c>
      <c r="V11" s="1">
        <f>[2]CzechRepublic!V$23</f>
        <v>846.6</v>
      </c>
      <c r="W11" s="1">
        <f>[2]CzechRepublic!W$23</f>
        <v>330</v>
      </c>
      <c r="X11" s="1">
        <f>[2]CzechRepublic!X$23</f>
        <v>193.9</v>
      </c>
      <c r="Y11" s="1">
        <f>[2]CzechRepublic!Y$23</f>
        <v>0</v>
      </c>
      <c r="Z11" s="1">
        <f>[2]CzechRepublic!Z$23</f>
        <v>0</v>
      </c>
      <c r="AA11" s="1">
        <f>[2]CzechRepublic!AA$23</f>
        <v>0</v>
      </c>
      <c r="AB11" s="1">
        <f>[2]CzechRepublic!AB$23</f>
        <v>0</v>
      </c>
      <c r="AC11" s="1">
        <f>[2]CzechRepublic!AC$23</f>
        <v>132</v>
      </c>
      <c r="AD11" s="1">
        <f>[2]CzechRepublic!AD$23</f>
        <v>430.8</v>
      </c>
      <c r="AE11" s="1">
        <f>[2]CzechRepublic!AE$23</f>
        <v>414.1</v>
      </c>
      <c r="AF11" s="1">
        <f>[2]CzechRepublic!AF$23</f>
        <v>237</v>
      </c>
      <c r="AG11" s="1">
        <f>[2]CzechRepublic!AG$23</f>
        <v>515.1</v>
      </c>
      <c r="AH11" s="1">
        <f>[2]CzechRepublic!AH$23</f>
        <v>280</v>
      </c>
      <c r="AI11" s="1">
        <f>[2]CzechRepublic!AI$23</f>
        <v>170.4</v>
      </c>
      <c r="AJ11" s="1">
        <f>[2]CzechRepublic!AJ$23</f>
        <v>23.400000000000002</v>
      </c>
      <c r="AK11" s="1">
        <f>[2]CzechRepublic!AK$23</f>
        <v>23.5</v>
      </c>
      <c r="AL11" s="1">
        <f>[2]CzechRepublic!AL$23</f>
        <v>23.5</v>
      </c>
      <c r="AM11" s="1">
        <f>[2]CzechRepublic!AM$23</f>
        <v>0</v>
      </c>
      <c r="AN11" s="1">
        <f>[2]CzechRepublic!AN$23</f>
        <v>225.20000000000002</v>
      </c>
      <c r="AO11" s="1">
        <f>[2]CzechRepublic!AO$23</f>
        <v>337.8</v>
      </c>
      <c r="AP11" s="1">
        <f>[2]CzechRepublic!AP$23</f>
        <v>294.2</v>
      </c>
      <c r="AQ11" s="1">
        <f>[2]CzechRepublic!AQ$23</f>
        <v>337.8</v>
      </c>
      <c r="AR11" s="1">
        <f>[2]CzechRepublic!AR$23</f>
        <v>360.3</v>
      </c>
      <c r="AS11" s="1">
        <f>[2]CzechRepublic!AS$23</f>
        <v>315.90000000000003</v>
      </c>
      <c r="AT11" s="1">
        <f>[2]CzechRepublic!AT$23</f>
        <v>225.5</v>
      </c>
      <c r="AU11" s="1">
        <f>[2]CzechRepublic!AU$23</f>
        <v>453</v>
      </c>
      <c r="AV11" s="1">
        <f>[2]CzechRepublic!AV$23</f>
        <v>226.60000000000002</v>
      </c>
      <c r="AW11" s="1">
        <f>[2]CzechRepublic!AW$23</f>
        <v>247.70000000000002</v>
      </c>
      <c r="AX11" s="1">
        <f>[2]CzechRepublic!AX$23</f>
        <v>270.40000000000003</v>
      </c>
      <c r="AY11" s="1">
        <f>[2]CzechRepublic!AY$23</f>
        <v>178.20000000000002</v>
      </c>
      <c r="AZ11" s="1">
        <f>[2]CzechRepublic!AZ$23</f>
        <v>327.5</v>
      </c>
      <c r="BA11" s="1">
        <f>[2]CzechRepublic!BA$23</f>
        <v>393.6</v>
      </c>
      <c r="BB11" s="1">
        <f>[2]CzechRepublic!BB$23</f>
        <v>483.70000000000005</v>
      </c>
      <c r="BC11" s="1">
        <f>[2]CzechRepublic!BC$23</f>
        <v>0</v>
      </c>
      <c r="BD11" s="1">
        <f>[2]CzechRepublic!BD$23</f>
        <v>0</v>
      </c>
      <c r="BE11" s="1">
        <f>[2]CzechRepublic!BE$23</f>
        <v>22</v>
      </c>
      <c r="BF11" s="1">
        <f>[2]CzechRepublic!BF$23</f>
        <v>91.4</v>
      </c>
      <c r="BG11" s="1">
        <f>[2]CzechRepublic!BG$23</f>
        <v>23.1</v>
      </c>
      <c r="BH11" s="1">
        <f>[2]CzechRepublic!BH$23</f>
        <v>23.1</v>
      </c>
      <c r="BI11" s="1">
        <f>[2]CzechRepublic!BI$23</f>
        <v>46.2</v>
      </c>
      <c r="BJ11" s="1">
        <f>[2]CzechRepublic!BJ$23</f>
        <v>0</v>
      </c>
      <c r="BK11" s="1">
        <f>[2]CzechRepublic!BK$23</f>
        <v>0</v>
      </c>
      <c r="BL11" s="1">
        <f>[2]CzechRepublic!BL$23</f>
        <v>0</v>
      </c>
      <c r="BM11" s="1">
        <f>[2]CzechRepublic!BM$23</f>
        <v>0</v>
      </c>
      <c r="BN11" s="1">
        <f>[2]CzechRepublic!BN$23</f>
        <v>2.1</v>
      </c>
      <c r="BO11" s="1">
        <f>[2]CzechRepublic!BO$23</f>
        <v>0</v>
      </c>
      <c r="BP11" s="1">
        <f>[2]CzechRepublic!BP$23</f>
        <v>0</v>
      </c>
      <c r="BQ11" s="1">
        <f>[2]CzechRepublic!BQ$23</f>
        <v>0</v>
      </c>
      <c r="BR11" s="1">
        <f>[2]CzechRepublic!BR$23</f>
        <v>7.4</v>
      </c>
      <c r="BS11" s="1">
        <f>[2]CzechRepublic!BS$23</f>
        <v>0</v>
      </c>
      <c r="BT11" s="1">
        <f>[2]CzechRepublic!BT$23</f>
        <v>4.2</v>
      </c>
      <c r="BU11" s="1">
        <f>[2]CzechRepublic!BU$23</f>
        <v>0</v>
      </c>
      <c r="BV11" s="1">
        <f>[2]CzechRepublic!BV$23</f>
        <v>0</v>
      </c>
      <c r="BW11" s="1">
        <f>[2]CzechRepublic!BW$23</f>
        <v>0</v>
      </c>
      <c r="BX11" s="1">
        <f>[2]CzechRepublic!BX$23</f>
        <v>0</v>
      </c>
      <c r="BY11" s="1">
        <f>[2]CzechRepublic!BY$23</f>
        <v>0</v>
      </c>
      <c r="BZ11" s="1">
        <f>[2]CzechRepublic!BZ$23</f>
        <v>22.8</v>
      </c>
      <c r="CA11" s="1">
        <f>[2]CzechRepublic!CA$23</f>
        <v>0</v>
      </c>
      <c r="CB11" s="1">
        <f>[2]CzechRepublic!CB$23</f>
        <v>0</v>
      </c>
      <c r="CC11" s="1">
        <f>[2]CzechRepublic!CC$23</f>
        <v>20</v>
      </c>
      <c r="CD11" s="1">
        <f>[2]CzechRepublic!CD$23</f>
        <v>0</v>
      </c>
      <c r="CE11" s="1">
        <f>[2]CzechRepublic!CE$23</f>
        <v>0</v>
      </c>
      <c r="CF11" s="1">
        <f>[2]CzechRepublic!CF$23</f>
        <v>0</v>
      </c>
      <c r="CG11" s="1">
        <f>[2]CzechRepublic!CG$23</f>
        <v>0</v>
      </c>
      <c r="CH11" s="1">
        <f>[2]CzechRepublic!CH$23</f>
        <v>67.600000000000009</v>
      </c>
      <c r="CI11" s="1">
        <f>[2]CzechRepublic!CI$23</f>
        <v>45.900000000000006</v>
      </c>
      <c r="CJ11" s="1">
        <f>[2]CzechRepublic!CJ$23</f>
        <v>90.100000000000009</v>
      </c>
      <c r="CK11" s="1">
        <f>[2]CzechRepublic!CK$23</f>
        <v>112.60000000000001</v>
      </c>
      <c r="CL11" s="1">
        <f>[2]CzechRepublic!CL$23</f>
        <v>135.1</v>
      </c>
      <c r="CM11" s="1">
        <f>[2]CzechRepublic!CM$23</f>
        <v>112.60000000000001</v>
      </c>
      <c r="CN11" s="1">
        <f>[2]CzechRepublic!CN$23</f>
        <v>112.60000000000001</v>
      </c>
      <c r="CO11" s="1">
        <f>[2]CzechRepublic!CO$23</f>
        <v>112.60000000000001</v>
      </c>
      <c r="CP11" s="1">
        <f>[2]CzechRepublic!CP$23</f>
        <v>88.100000000000009</v>
      </c>
      <c r="CQ11" s="1">
        <f>[2]CzechRepublic!CQ$23</f>
        <v>211.5</v>
      </c>
      <c r="CR11" s="1">
        <f>[2]CzechRepublic!CR$23</f>
        <v>232.10000000000002</v>
      </c>
      <c r="CS11" s="1">
        <f>[2]CzechRepublic!CS$23</f>
        <v>180.20000000000002</v>
      </c>
      <c r="CT11" s="1">
        <f>[2]CzechRepublic!CT$23</f>
        <v>270.3</v>
      </c>
      <c r="CU11" s="1">
        <f>[2]CzechRepublic!CU$23</f>
        <v>180.20000000000002</v>
      </c>
      <c r="CV11" s="1">
        <f>[2]CzechRepublic!CV$23</f>
        <v>225.20000000000002</v>
      </c>
      <c r="CW11" s="1">
        <f>[2]CzechRepublic!CW$23</f>
        <v>225.20000000000002</v>
      </c>
      <c r="CX11" s="1">
        <f>[2]CzechRepublic!CX$23</f>
        <v>135.1</v>
      </c>
      <c r="CY11" s="1">
        <f>[2]CzechRepublic!CY$23</f>
        <v>225.20000000000002</v>
      </c>
      <c r="CZ11" s="1">
        <f>[2]CzechRepublic!CZ$23</f>
        <v>67.600000000000009</v>
      </c>
      <c r="DA11" s="1">
        <f>[2]CzechRepublic!DA$23</f>
        <v>45</v>
      </c>
      <c r="DB11" s="1">
        <f>[2]CzechRepublic!DB$23</f>
        <v>90.100000000000009</v>
      </c>
      <c r="DC11" s="1">
        <f>[2]CzechRepublic!DC$23</f>
        <v>67.600000000000009</v>
      </c>
      <c r="DD11" s="1">
        <f>[2]CzechRepublic!DD$23</f>
        <v>442.5</v>
      </c>
      <c r="DE11" s="1">
        <f>[2]CzechRepublic!DE$23</f>
        <v>45</v>
      </c>
      <c r="DF11" s="1">
        <f>[2]CzechRepublic!DF$23</f>
        <v>135.1</v>
      </c>
      <c r="DG11" s="1">
        <f>[2]CzechRepublic!DG$23</f>
        <v>67.600000000000009</v>
      </c>
      <c r="DH11" s="1">
        <f>[2]CzechRepublic!DH$23</f>
        <v>45</v>
      </c>
      <c r="DI11" s="1">
        <f>[2]CzechRepublic!DI$23</f>
        <v>0</v>
      </c>
      <c r="DJ11" s="1">
        <f>[2]CzechRepublic!DJ$23</f>
        <v>45</v>
      </c>
      <c r="DK11" s="1">
        <f>[2]CzechRepublic!DK$23</f>
        <v>45</v>
      </c>
      <c r="DL11" s="1">
        <f>[2]CzechRepublic!DL$23</f>
        <v>45</v>
      </c>
      <c r="DM11" s="1">
        <f>[2]CzechRepublic!DM$23</f>
        <v>45</v>
      </c>
      <c r="DN11" s="1">
        <f>[2]CzechRepublic!DN$23</f>
        <v>22.5</v>
      </c>
      <c r="DO11" s="1">
        <f>[2]CzechRepublic!DO$23</f>
        <v>67.600000000000009</v>
      </c>
      <c r="DP11" s="1">
        <f>[2]CzechRepublic!DP$23</f>
        <v>45</v>
      </c>
      <c r="DQ11" s="1">
        <f>[2]CzechRepublic!DQ$23</f>
        <v>45</v>
      </c>
      <c r="DR11" s="1">
        <f>[2]CzechRepublic!DR$23</f>
        <v>0</v>
      </c>
      <c r="DS11" s="1">
        <f>[2]CzechRepublic!DS$23</f>
        <v>45.042000000000002</v>
      </c>
      <c r="DT11" s="1">
        <f>[2]CzechRepublic!DT$23</f>
        <v>0</v>
      </c>
      <c r="DU11" s="1">
        <f>[2]CzechRepublic!DU$23</f>
        <v>0</v>
      </c>
      <c r="DV11" s="1">
        <f>[2]CzechRepublic!DV$23</f>
        <v>0</v>
      </c>
      <c r="DW11" s="1">
        <f>[2]CzechRepublic!DW$23</f>
        <v>45.042000000000002</v>
      </c>
      <c r="DX11" s="1">
        <f>[2]CzechRepublic!DX$23</f>
        <v>23.041</v>
      </c>
      <c r="DY11" s="1">
        <f>[2]CzechRepublic!DY$23</f>
        <v>67.563000000000002</v>
      </c>
      <c r="DZ11" s="1">
        <f>[2]CzechRepublic!DZ$23</f>
        <v>158.51600000000002</v>
      </c>
      <c r="EA11" s="1">
        <f>[2]CzechRepublic!EA$23</f>
        <v>45.302</v>
      </c>
      <c r="EB11" s="1">
        <f>[2]CzechRepublic!EB$23</f>
        <v>8.0000000000000016E-2</v>
      </c>
      <c r="EC11" s="1">
        <f>[2]CzechRepublic!EC$23</f>
        <v>0.12</v>
      </c>
      <c r="ED11" s="1">
        <f>[2]CzechRepublic!ED$23</f>
        <v>0.44000000000000006</v>
      </c>
      <c r="EE11" s="1">
        <f>[2]CzechRepublic!EE$23</f>
        <v>0.66</v>
      </c>
      <c r="EF11" s="1">
        <f>[2]CzechRepublic!EF$23</f>
        <v>0.06</v>
      </c>
      <c r="EG11" s="1">
        <f>[2]CzechRepublic!EG$23</f>
        <v>0.26</v>
      </c>
      <c r="EH11" s="1">
        <f>[2]CzechRepublic!EH$23</f>
        <v>0.22000000000000003</v>
      </c>
      <c r="EI11" s="1">
        <f>[2]CzechRepublic!EI$23</f>
        <v>158.64100000000002</v>
      </c>
      <c r="EJ11" s="1">
        <f>[2]CzechRepublic!EJ$23</f>
        <v>0.22000000000000003</v>
      </c>
      <c r="EK11" s="1">
        <f>[2]CzechRepublic!EK$23</f>
        <v>0.39</v>
      </c>
      <c r="EL11" s="1">
        <f>[2]CzechRepublic!EL$23</f>
        <v>0.27999999999999997</v>
      </c>
      <c r="EM11" s="1">
        <f>[2]CzechRepublic!EM$23</f>
        <v>0.13999999999999999</v>
      </c>
      <c r="EN11" s="1">
        <f>[2]CzechRepublic!EN$23</f>
        <v>0.32000000000000006</v>
      </c>
      <c r="EO11" s="1">
        <f>[2]CzechRepublic!EO$23</f>
        <v>0.13999999999999999</v>
      </c>
      <c r="EP11" s="1">
        <f>[2]CzechRepublic!EP$23</f>
        <v>0.46900000000000008</v>
      </c>
      <c r="EQ11" s="1">
        <f>[2]CzechRepublic!EQ$23</f>
        <v>1.974</v>
      </c>
      <c r="ER11" s="1">
        <f>[2]CzechRepublic!ER$23</f>
        <v>20.057000000000002</v>
      </c>
      <c r="ES11" s="1">
        <f>[2]CzechRepublic!ES$23</f>
        <v>0.64800000000000013</v>
      </c>
      <c r="ET11" s="1">
        <f>[2]CzechRepublic!ET$23</f>
        <v>0.89400000000000002</v>
      </c>
      <c r="EU11" s="1">
        <f>[2]CzechRepublic!EU$23</f>
        <v>25.197000000000003</v>
      </c>
      <c r="EV11" s="1">
        <f>[2]CzechRepublic!EV$23</f>
        <v>0.22999999999999998</v>
      </c>
      <c r="EW11" s="1">
        <f>[2]CzechRepublic!EW$23</f>
        <v>0.36699999999999999</v>
      </c>
      <c r="EX11" s="1">
        <f>[2]CzechRepublic!EX$23</f>
        <v>0.47800000000000004</v>
      </c>
      <c r="EY11" s="1">
        <f>[2]CzechRepublic!EY$23</f>
        <v>0.24</v>
      </c>
      <c r="EZ11" s="1">
        <f>[2]CzechRepublic!EZ$23</f>
        <v>0.44500000000000006</v>
      </c>
      <c r="FA11" s="1">
        <f>[2]CzechRepublic!FA$23</f>
        <v>0.30600000000000005</v>
      </c>
      <c r="FB11" s="1">
        <f>[2]CzechRepublic!FB$23</f>
        <v>0.22500000000000001</v>
      </c>
      <c r="FC11" s="1">
        <f>[2]CzechRepublic!FC$23</f>
        <v>0.54900000000000004</v>
      </c>
      <c r="FD11" s="1">
        <f>[2]CzechRepublic!FD$23</f>
        <v>0.35000000000000003</v>
      </c>
      <c r="FE11" s="1">
        <f>[2]CzechRepublic!FE$23</f>
        <v>20.536000000000001</v>
      </c>
      <c r="FF11" s="1">
        <f>[2]CzechRepublic!FF$23</f>
        <v>0.32000000000000006</v>
      </c>
      <c r="FG11" s="1">
        <f>[2]CzechRepublic!FG$23</f>
        <v>0</v>
      </c>
      <c r="FH11" s="1">
        <f>[2]CzechRepublic!FH$23</f>
        <v>0</v>
      </c>
      <c r="FI11" s="1">
        <f>[2]CzechRepublic!FI$23</f>
        <v>0</v>
      </c>
      <c r="FJ11" s="1">
        <f>[2]CzechRepublic!FJ$23</f>
        <v>20.295000000000002</v>
      </c>
      <c r="FK11" s="1">
        <f>[2]CzechRepublic!FK$23</f>
        <v>20.322000000000003</v>
      </c>
      <c r="FL11" s="1">
        <f>[2]CzechRepublic!FL$23</f>
        <v>0</v>
      </c>
      <c r="FM11" s="1">
        <f>[2]CzechRepublic!FM$23</f>
        <v>0</v>
      </c>
      <c r="FN11" s="1">
        <f>[2]CzechRepublic!FN$23</f>
        <v>0</v>
      </c>
      <c r="FO11" s="1">
        <f>[2]CzechRepublic!FO$23</f>
        <v>0</v>
      </c>
      <c r="FP11" s="1">
        <f>[2]CzechRepublic!FP$23</f>
        <v>0</v>
      </c>
      <c r="FQ11" s="1">
        <f>[2]CzechRepublic!FQ$23</f>
        <v>3.8260000000000001</v>
      </c>
      <c r="FR11" s="1">
        <f>[2]CzechRepublic!FR$23</f>
        <v>0</v>
      </c>
      <c r="FS11" s="1">
        <f>[2]CzechRepublic!FS$23</f>
        <v>0</v>
      </c>
      <c r="FT11" s="1">
        <f>[2]CzechRepublic!FT$23</f>
        <v>0</v>
      </c>
      <c r="FU11" s="1">
        <f>[2]CzechRepublic!FU$23</f>
        <v>0</v>
      </c>
      <c r="FV11" s="1">
        <f>[2]CzechRepublic!FV$23</f>
        <v>3.431</v>
      </c>
      <c r="FW11" s="1">
        <f>[2]CzechRepublic!FW$23</f>
        <v>4.101</v>
      </c>
      <c r="FX11" s="1">
        <f>[2]CzechRepublic!FX$23</f>
        <v>0</v>
      </c>
      <c r="FY11" s="1">
        <f>[2]CzechRepublic!FY$23</f>
        <v>0</v>
      </c>
      <c r="FZ11" s="7">
        <f t="shared" si="0"/>
        <v>671.73700000000031</v>
      </c>
    </row>
    <row r="12" spans="1:182">
      <c r="A12" t="s">
        <v>16</v>
      </c>
      <c r="B12" s="1">
        <f>[2]Denmark!B$23</f>
        <v>0</v>
      </c>
      <c r="C12" s="1">
        <f>[2]Denmark!C$23</f>
        <v>0</v>
      </c>
      <c r="D12" s="1">
        <f>[2]Denmark!D$23</f>
        <v>0</v>
      </c>
      <c r="E12" s="1">
        <f>[2]Denmark!E$23</f>
        <v>0</v>
      </c>
      <c r="F12" s="1">
        <f>[2]Denmark!F$23</f>
        <v>0</v>
      </c>
      <c r="G12" s="1">
        <f>[2]Denmark!G$23</f>
        <v>0</v>
      </c>
      <c r="H12" s="1">
        <f>[2]Denmark!H$23</f>
        <v>0</v>
      </c>
      <c r="I12" s="1">
        <f>[2]Denmark!I$23</f>
        <v>0</v>
      </c>
      <c r="J12" s="1">
        <f>[2]Denmark!J$23</f>
        <v>22</v>
      </c>
      <c r="K12" s="1">
        <f>[2]Denmark!K$23</f>
        <v>0</v>
      </c>
      <c r="L12" s="1">
        <f>[2]Denmark!L$23</f>
        <v>0</v>
      </c>
      <c r="M12" s="1">
        <f>[2]Denmark!M$23</f>
        <v>0</v>
      </c>
      <c r="N12" s="1">
        <f>[2]Denmark!N$23</f>
        <v>0</v>
      </c>
      <c r="O12" s="1">
        <f>[2]Denmark!O$23</f>
        <v>0</v>
      </c>
      <c r="P12" s="1">
        <f>[2]Denmark!P$23</f>
        <v>0</v>
      </c>
      <c r="Q12" s="1">
        <f>[2]Denmark!Q$23</f>
        <v>120.5</v>
      </c>
      <c r="R12" s="1">
        <f>[2]Denmark!R$23</f>
        <v>22</v>
      </c>
      <c r="S12" s="1">
        <f>[2]Denmark!S$23</f>
        <v>20</v>
      </c>
      <c r="T12" s="1">
        <f>[2]Denmark!T$23</f>
        <v>0</v>
      </c>
      <c r="U12" s="1">
        <f>[2]Denmark!U$23</f>
        <v>306</v>
      </c>
      <c r="V12" s="1">
        <f>[2]Denmark!V$23</f>
        <v>76</v>
      </c>
      <c r="W12" s="1">
        <f>[2]Denmark!W$23</f>
        <v>0</v>
      </c>
      <c r="X12" s="1">
        <f>[2]Denmark!X$23</f>
        <v>0</v>
      </c>
      <c r="Y12" s="1">
        <f>[2]Denmark!Y$23</f>
        <v>0</v>
      </c>
      <c r="Z12" s="1">
        <f>[2]Denmark!Z$23</f>
        <v>0</v>
      </c>
      <c r="AA12" s="1">
        <f>[2]Denmark!AA$23</f>
        <v>12.200000000000001</v>
      </c>
      <c r="AB12" s="1">
        <f>[2]Denmark!AB$23</f>
        <v>122.4</v>
      </c>
      <c r="AC12" s="1">
        <f>[2]Denmark!AC$23</f>
        <v>246.8</v>
      </c>
      <c r="AD12" s="1">
        <f>[2]Denmark!AD$23</f>
        <v>166.3</v>
      </c>
      <c r="AE12" s="1">
        <f>[2]Denmark!AE$23</f>
        <v>15</v>
      </c>
      <c r="AF12" s="1">
        <f>[2]Denmark!AF$23</f>
        <v>0</v>
      </c>
      <c r="AG12" s="1">
        <f>[2]Denmark!AG$23</f>
        <v>10</v>
      </c>
      <c r="AH12" s="1">
        <f>[2]Denmark!AH$23</f>
        <v>0</v>
      </c>
      <c r="AI12" s="1">
        <f>[2]Denmark!AI$23</f>
        <v>0</v>
      </c>
      <c r="AJ12" s="1">
        <f>[2]Denmark!AJ$23</f>
        <v>0</v>
      </c>
      <c r="AK12" s="1">
        <f>[2]Denmark!AK$23</f>
        <v>0</v>
      </c>
      <c r="AL12" s="1">
        <f>[2]Denmark!AL$23</f>
        <v>0</v>
      </c>
      <c r="AM12" s="1">
        <f>[2]Denmark!AM$23</f>
        <v>0</v>
      </c>
      <c r="AN12" s="1">
        <f>[2]Denmark!AN$23</f>
        <v>0</v>
      </c>
      <c r="AO12" s="1">
        <f>[2]Denmark!AO$23</f>
        <v>0</v>
      </c>
      <c r="AP12" s="1">
        <f>[2]Denmark!AP$23</f>
        <v>20</v>
      </c>
      <c r="AQ12" s="1">
        <f>[2]Denmark!AQ$23</f>
        <v>0</v>
      </c>
      <c r="AR12" s="1">
        <f>[2]Denmark!AR$23</f>
        <v>0</v>
      </c>
      <c r="AS12" s="1">
        <f>[2]Denmark!AS$23</f>
        <v>0</v>
      </c>
      <c r="AT12" s="1">
        <f>[2]Denmark!AT$23</f>
        <v>0</v>
      </c>
      <c r="AU12" s="1">
        <f>[2]Denmark!AU$23</f>
        <v>1</v>
      </c>
      <c r="AV12" s="1">
        <f>[2]Denmark!AV$23</f>
        <v>0</v>
      </c>
      <c r="AW12" s="1">
        <f>[2]Denmark!AW$23</f>
        <v>0</v>
      </c>
      <c r="AX12" s="1">
        <f>[2]Denmark!AX$23</f>
        <v>0</v>
      </c>
      <c r="AY12" s="1">
        <f>[2]Denmark!AY$23</f>
        <v>0</v>
      </c>
      <c r="AZ12" s="1">
        <f>[2]Denmark!AZ$23</f>
        <v>0</v>
      </c>
      <c r="BA12" s="1">
        <f>[2]Denmark!BA$23</f>
        <v>45</v>
      </c>
      <c r="BB12" s="1">
        <f>[2]Denmark!BB$23</f>
        <v>180.20000000000002</v>
      </c>
      <c r="BC12" s="1">
        <f>[2]Denmark!BC$23</f>
        <v>0</v>
      </c>
      <c r="BD12" s="1">
        <f>[2]Denmark!BD$23</f>
        <v>0</v>
      </c>
      <c r="BE12" s="1">
        <f>[2]Denmark!BE$23</f>
        <v>0</v>
      </c>
      <c r="BF12" s="1">
        <f>[2]Denmark!BF$23</f>
        <v>0</v>
      </c>
      <c r="BG12" s="1">
        <f>[2]Denmark!BG$23</f>
        <v>0</v>
      </c>
      <c r="BH12" s="1">
        <f>[2]Denmark!BH$23</f>
        <v>20</v>
      </c>
      <c r="BI12" s="1">
        <f>[2]Denmark!BI$23</f>
        <v>0</v>
      </c>
      <c r="BJ12" s="1">
        <f>[2]Denmark!BJ$23</f>
        <v>0</v>
      </c>
      <c r="BK12" s="1">
        <f>[2]Denmark!BK$23</f>
        <v>0</v>
      </c>
      <c r="BL12" s="1">
        <f>[2]Denmark!BL$23</f>
        <v>0</v>
      </c>
      <c r="BM12" s="1">
        <f>[2]Denmark!BM$23</f>
        <v>0</v>
      </c>
      <c r="BN12" s="1">
        <f>[2]Denmark!BN$23</f>
        <v>0</v>
      </c>
      <c r="BO12" s="1">
        <f>[2]Denmark!BO$23</f>
        <v>20</v>
      </c>
      <c r="BP12" s="1">
        <f>[2]Denmark!BP$23</f>
        <v>0</v>
      </c>
      <c r="BQ12" s="1">
        <f>[2]Denmark!BQ$23</f>
        <v>0</v>
      </c>
      <c r="BR12" s="1">
        <f>[2]Denmark!BR$23</f>
        <v>0</v>
      </c>
      <c r="BS12" s="1">
        <f>[2]Denmark!BS$23</f>
        <v>0</v>
      </c>
      <c r="BT12" s="1">
        <f>[2]Denmark!BT$23</f>
        <v>0</v>
      </c>
      <c r="BU12" s="1">
        <f>[2]Denmark!BU$23</f>
        <v>0</v>
      </c>
      <c r="BV12" s="1">
        <f>[2]Denmark!BV$23</f>
        <v>0</v>
      </c>
      <c r="BW12" s="1">
        <f>[2]Denmark!BW$23</f>
        <v>0</v>
      </c>
      <c r="BX12" s="1">
        <f>[2]Denmark!BX$23</f>
        <v>0</v>
      </c>
      <c r="BY12" s="1">
        <f>[2]Denmark!BY$23</f>
        <v>0</v>
      </c>
      <c r="BZ12" s="1">
        <f>[2]Denmark!BZ$23</f>
        <v>0</v>
      </c>
      <c r="CA12" s="1">
        <f>[2]Denmark!CA$23</f>
        <v>0</v>
      </c>
      <c r="CB12" s="1">
        <f>[2]Denmark!CB$23</f>
        <v>0</v>
      </c>
      <c r="CC12" s="1">
        <f>[2]Denmark!CC$23</f>
        <v>0</v>
      </c>
      <c r="CD12" s="1">
        <f>[2]Denmark!CD$23</f>
        <v>0</v>
      </c>
      <c r="CE12" s="1">
        <f>[2]Denmark!CE$23</f>
        <v>0</v>
      </c>
      <c r="CF12" s="1">
        <f>[2]Denmark!CF$23</f>
        <v>61.300000000000004</v>
      </c>
      <c r="CG12" s="1">
        <f>[2]Denmark!CG$23</f>
        <v>0</v>
      </c>
      <c r="CH12" s="1">
        <f>[2]Denmark!CH$23</f>
        <v>0</v>
      </c>
      <c r="CI12" s="1">
        <f>[2]Denmark!CI$23</f>
        <v>0</v>
      </c>
      <c r="CJ12" s="1">
        <f>[2]Denmark!CJ$23</f>
        <v>0</v>
      </c>
      <c r="CK12" s="1">
        <f>[2]Denmark!CK$23</f>
        <v>0</v>
      </c>
      <c r="CL12" s="1">
        <f>[2]Denmark!CL$23</f>
        <v>180.20000000000002</v>
      </c>
      <c r="CM12" s="1">
        <f>[2]Denmark!CM$23</f>
        <v>135.1</v>
      </c>
      <c r="CN12" s="1">
        <f>[2]Denmark!CN$23</f>
        <v>157.70000000000002</v>
      </c>
      <c r="CO12" s="1">
        <f>[2]Denmark!CO$23</f>
        <v>90.100000000000009</v>
      </c>
      <c r="CP12" s="1">
        <f>[2]Denmark!CP$23</f>
        <v>0</v>
      </c>
      <c r="CQ12" s="1">
        <f>[2]Denmark!CQ$23</f>
        <v>0</v>
      </c>
      <c r="CR12" s="1">
        <f>[2]Denmark!CR$23</f>
        <v>0</v>
      </c>
      <c r="CS12" s="1">
        <f>[2]Denmark!CS$23</f>
        <v>0</v>
      </c>
      <c r="CT12" s="1">
        <f>[2]Denmark!CT$23</f>
        <v>0</v>
      </c>
      <c r="CU12" s="1">
        <f>[2]Denmark!CU$23</f>
        <v>0</v>
      </c>
      <c r="CV12" s="1">
        <f>[2]Denmark!CV$23</f>
        <v>135.1</v>
      </c>
      <c r="CW12" s="1">
        <f>[2]Denmark!CW$23</f>
        <v>135.1</v>
      </c>
      <c r="CX12" s="1">
        <f>[2]Denmark!CX$23</f>
        <v>67.600000000000009</v>
      </c>
      <c r="CY12" s="1">
        <f>[2]Denmark!CY$23</f>
        <v>90.100000000000009</v>
      </c>
      <c r="CZ12" s="1">
        <f>[2]Denmark!CZ$23</f>
        <v>45</v>
      </c>
      <c r="DA12" s="1">
        <f>[2]Denmark!DA$23</f>
        <v>67.600000000000009</v>
      </c>
      <c r="DB12" s="1">
        <f>[2]Denmark!DB$23</f>
        <v>135.1</v>
      </c>
      <c r="DC12" s="1">
        <f>[2]Denmark!DC$23</f>
        <v>45</v>
      </c>
      <c r="DD12" s="1">
        <f>[2]Denmark!DD$23</f>
        <v>22.5</v>
      </c>
      <c r="DE12" s="1">
        <f>[2]Denmark!DE$23</f>
        <v>90.100000000000009</v>
      </c>
      <c r="DF12" s="1">
        <f>[2]Denmark!DF$23</f>
        <v>225.20000000000002</v>
      </c>
      <c r="DG12" s="1">
        <f>[2]Denmark!DG$23</f>
        <v>0</v>
      </c>
      <c r="DH12" s="1">
        <f>[2]Denmark!DH$23</f>
        <v>112.60000000000001</v>
      </c>
      <c r="DI12" s="1">
        <f>[2]Denmark!DI$23</f>
        <v>67.600000000000009</v>
      </c>
      <c r="DJ12" s="1">
        <f>[2]Denmark!DJ$23</f>
        <v>112.60000000000001</v>
      </c>
      <c r="DK12" s="1">
        <f>[2]Denmark!DK$23</f>
        <v>135.1</v>
      </c>
      <c r="DL12" s="1">
        <f>[2]Denmark!DL$23</f>
        <v>45</v>
      </c>
      <c r="DM12" s="1">
        <f>[2]Denmark!DM$23</f>
        <v>45</v>
      </c>
      <c r="DN12" s="1">
        <f>[2]Denmark!DN$23</f>
        <v>0</v>
      </c>
      <c r="DO12" s="1">
        <f>[2]Denmark!DO$23</f>
        <v>67.600000000000009</v>
      </c>
      <c r="DP12" s="1">
        <f>[2]Denmark!DP$23</f>
        <v>157.60000000000002</v>
      </c>
      <c r="DQ12" s="1">
        <f>[2]Denmark!DQ$23</f>
        <v>22.5</v>
      </c>
      <c r="DR12" s="1">
        <f>[2]Denmark!DR$23</f>
        <v>22.521000000000001</v>
      </c>
      <c r="DS12" s="1">
        <f>[2]Denmark!DS$23</f>
        <v>67.563000000000002</v>
      </c>
      <c r="DT12" s="1">
        <f>[2]Denmark!DT$23</f>
        <v>157.64800000000002</v>
      </c>
      <c r="DU12" s="1">
        <f>[2]Denmark!DU$23</f>
        <v>33.292000000000002</v>
      </c>
      <c r="DV12" s="1">
        <f>[2]Denmark!DV$23</f>
        <v>0</v>
      </c>
      <c r="DW12" s="1">
        <f>[2]Denmark!DW$23</f>
        <v>45.042000000000002</v>
      </c>
      <c r="DX12" s="1">
        <f>[2]Denmark!DX$23</f>
        <v>67.563000000000002</v>
      </c>
      <c r="DY12" s="1">
        <f>[2]Denmark!DY$23</f>
        <v>0</v>
      </c>
      <c r="DZ12" s="1">
        <f>[2]Denmark!DZ$23</f>
        <v>67.563000000000002</v>
      </c>
      <c r="EA12" s="1">
        <f>[2]Denmark!EA$23</f>
        <v>157.64700000000002</v>
      </c>
      <c r="EB12" s="1">
        <f>[2]Denmark!EB$23</f>
        <v>67.563000000000002</v>
      </c>
      <c r="EC12" s="1">
        <f>[2]Denmark!EC$23</f>
        <v>0</v>
      </c>
      <c r="ED12" s="1">
        <f>[2]Denmark!ED$23</f>
        <v>22.521000000000001</v>
      </c>
      <c r="EE12" s="1">
        <f>[2]Denmark!EE$23</f>
        <v>45.042000000000002</v>
      </c>
      <c r="EF12" s="1">
        <f>[2]Denmark!EF$23</f>
        <v>0</v>
      </c>
      <c r="EG12" s="1">
        <f>[2]Denmark!EG$23</f>
        <v>45.042000000000002</v>
      </c>
      <c r="EH12" s="1">
        <f>[2]Denmark!EH$23</f>
        <v>45.042000000000002</v>
      </c>
      <c r="EI12" s="1">
        <f>[2]Denmark!EI$23</f>
        <v>0</v>
      </c>
      <c r="EJ12" s="1">
        <f>[2]Denmark!EJ$23</f>
        <v>0</v>
      </c>
      <c r="EK12" s="1">
        <f>[2]Denmark!EK$23</f>
        <v>0</v>
      </c>
      <c r="EL12" s="1">
        <f>[2]Denmark!EL$23</f>
        <v>0</v>
      </c>
      <c r="EM12" s="1">
        <f>[2]Denmark!EM$23</f>
        <v>22.521000000000001</v>
      </c>
      <c r="EN12" s="1">
        <f>[2]Denmark!EN$23</f>
        <v>45.042000000000002</v>
      </c>
      <c r="EO12" s="1">
        <f>[2]Denmark!EO$23</f>
        <v>45.042000000000002</v>
      </c>
      <c r="EP12" s="1">
        <f>[2]Denmark!EP$23</f>
        <v>45.042000000000002</v>
      </c>
      <c r="EQ12" s="1">
        <f>[2]Denmark!EQ$23</f>
        <v>67.930999999999997</v>
      </c>
      <c r="ER12" s="1">
        <f>[2]Denmark!ER$23</f>
        <v>22.521000000000001</v>
      </c>
      <c r="ES12" s="1">
        <f>[2]Denmark!ES$23</f>
        <v>45.160000000000004</v>
      </c>
      <c r="ET12" s="1">
        <f>[2]Denmark!ET$23</f>
        <v>22.556000000000001</v>
      </c>
      <c r="EU12" s="1">
        <f>[2]Denmark!EU$23</f>
        <v>0</v>
      </c>
      <c r="EV12" s="1">
        <f>[2]Denmark!EV$23</f>
        <v>0</v>
      </c>
      <c r="EW12" s="1">
        <f>[2]Denmark!EW$23</f>
        <v>22.521000000000001</v>
      </c>
      <c r="EX12" s="1">
        <f>[2]Denmark!EX$23</f>
        <v>158.64300000000003</v>
      </c>
      <c r="EY12" s="1">
        <f>[2]Denmark!EY$23</f>
        <v>180.19600000000003</v>
      </c>
      <c r="EZ12" s="1">
        <f>[2]Denmark!EZ$23</f>
        <v>90.507000000000005</v>
      </c>
      <c r="FA12" s="1">
        <f>[2]Denmark!FA$23</f>
        <v>428.82400000000001</v>
      </c>
      <c r="FB12" s="1">
        <f>[2]Denmark!FB$23</f>
        <v>135.126</v>
      </c>
      <c r="FC12" s="1">
        <f>[2]Denmark!FC$23</f>
        <v>0.22900000000000001</v>
      </c>
      <c r="FD12" s="1">
        <f>[2]Denmark!FD$23</f>
        <v>0.60199999999999998</v>
      </c>
      <c r="FE12" s="1">
        <f>[2]Denmark!FE$23</f>
        <v>0.13</v>
      </c>
      <c r="FF12" s="1">
        <f>[2]Denmark!FF$23</f>
        <v>1.0000000000000002E-2</v>
      </c>
      <c r="FG12" s="1">
        <f>[2]Denmark!FG$23</f>
        <v>0</v>
      </c>
      <c r="FH12" s="1">
        <f>[2]Denmark!FH$23</f>
        <v>0</v>
      </c>
      <c r="FI12" s="1">
        <f>[2]Denmark!FI$23</f>
        <v>0.26700000000000002</v>
      </c>
      <c r="FJ12" s="1">
        <f>[2]Denmark!FJ$23</f>
        <v>54.188000000000002</v>
      </c>
      <c r="FK12" s="1">
        <f>[2]Denmark!FK$23</f>
        <v>2.0790000000000002</v>
      </c>
      <c r="FL12" s="1">
        <f>[2]Denmark!FL$23</f>
        <v>0.95199999999999996</v>
      </c>
      <c r="FM12" s="1">
        <f>[2]Denmark!FM$23</f>
        <v>24.606999999999999</v>
      </c>
      <c r="FN12" s="1">
        <f>[2]Denmark!FN$23</f>
        <v>1.204</v>
      </c>
      <c r="FO12" s="1">
        <f>[2]Denmark!FO$23</f>
        <v>0</v>
      </c>
      <c r="FP12" s="1">
        <f>[2]Denmark!FP$23</f>
        <v>0</v>
      </c>
      <c r="FQ12" s="1">
        <f>[2]Denmark!FQ$23</f>
        <v>0</v>
      </c>
      <c r="FR12" s="1">
        <f>[2]Denmark!FR$23</f>
        <v>0</v>
      </c>
      <c r="FS12" s="1">
        <f>[2]Denmark!FS$23</f>
        <v>11</v>
      </c>
      <c r="FT12" s="1">
        <f>[2]Denmark!FT$23</f>
        <v>0</v>
      </c>
      <c r="FU12" s="1">
        <f>[2]Denmark!FU$23</f>
        <v>0</v>
      </c>
      <c r="FV12" s="1">
        <f>[2]Denmark!FV$23</f>
        <v>0</v>
      </c>
      <c r="FW12" s="1">
        <f>[2]Denmark!FW$23</f>
        <v>0</v>
      </c>
      <c r="FX12" s="1">
        <f>[2]Denmark!FX$23</f>
        <v>0</v>
      </c>
      <c r="FY12" s="1">
        <f>[2]Denmark!FY$23</f>
        <v>0</v>
      </c>
      <c r="FZ12" s="7">
        <f t="shared" si="0"/>
        <v>2270.949000000001</v>
      </c>
    </row>
    <row r="13" spans="1:182">
      <c r="A13" t="s">
        <v>17</v>
      </c>
      <c r="B13" s="1">
        <f>[2]Estonia!B$23</f>
        <v>0</v>
      </c>
      <c r="C13" s="1">
        <f>[2]Estonia!C$23</f>
        <v>0</v>
      </c>
      <c r="D13" s="1">
        <f>[2]Estonia!D$23</f>
        <v>0</v>
      </c>
      <c r="E13" s="1">
        <f>[2]Estonia!E$23</f>
        <v>0</v>
      </c>
      <c r="F13" s="1">
        <f>[2]Estonia!F$23</f>
        <v>0</v>
      </c>
      <c r="G13" s="1">
        <f>[2]Estonia!G$23</f>
        <v>0</v>
      </c>
      <c r="H13" s="1">
        <f>[2]Estonia!H$23</f>
        <v>0</v>
      </c>
      <c r="I13" s="1">
        <f>[2]Estonia!I$23</f>
        <v>0</v>
      </c>
      <c r="J13" s="1">
        <f>[2]Estonia!J$23</f>
        <v>0</v>
      </c>
      <c r="K13" s="1">
        <f>[2]Estonia!K$23</f>
        <v>0</v>
      </c>
      <c r="L13" s="1">
        <f>[2]Estonia!L$23</f>
        <v>0</v>
      </c>
      <c r="M13" s="1">
        <f>[2]Estonia!M$23</f>
        <v>0</v>
      </c>
      <c r="N13" s="1">
        <f>[2]Estonia!N$23</f>
        <v>0</v>
      </c>
      <c r="O13" s="1">
        <f>[2]Estonia!O$23</f>
        <v>0</v>
      </c>
      <c r="P13" s="1">
        <f>[2]Estonia!P$23</f>
        <v>0</v>
      </c>
      <c r="Q13" s="1">
        <f>[2]Estonia!Q$23</f>
        <v>0</v>
      </c>
      <c r="R13" s="1">
        <f>[2]Estonia!R$23</f>
        <v>0</v>
      </c>
      <c r="S13" s="1">
        <f>[2]Estonia!S$23</f>
        <v>0</v>
      </c>
      <c r="T13" s="1">
        <f>[2]Estonia!T$23</f>
        <v>0</v>
      </c>
      <c r="U13" s="1">
        <f>[2]Estonia!U$23</f>
        <v>0</v>
      </c>
      <c r="V13" s="1">
        <f>[2]Estonia!V$23</f>
        <v>0</v>
      </c>
      <c r="W13" s="1">
        <f>[2]Estonia!W$23</f>
        <v>0</v>
      </c>
      <c r="X13" s="1">
        <f>[2]Estonia!X$23</f>
        <v>0</v>
      </c>
      <c r="Y13" s="1">
        <f>[2]Estonia!Y$23</f>
        <v>0</v>
      </c>
      <c r="Z13" s="1">
        <f>[2]Estonia!Z$23</f>
        <v>0</v>
      </c>
      <c r="AA13" s="1">
        <f>[2]Estonia!AA$23</f>
        <v>0</v>
      </c>
      <c r="AB13" s="1">
        <f>[2]Estonia!AB$23</f>
        <v>0</v>
      </c>
      <c r="AC13" s="1">
        <f>[2]Estonia!AC$23</f>
        <v>0</v>
      </c>
      <c r="AD13" s="1">
        <f>[2]Estonia!AD$23</f>
        <v>0</v>
      </c>
      <c r="AE13" s="1">
        <f>[2]Estonia!AE$23</f>
        <v>0</v>
      </c>
      <c r="AF13" s="1">
        <f>[2]Estonia!AF$23</f>
        <v>0</v>
      </c>
      <c r="AG13" s="1">
        <f>[2]Estonia!AG$23</f>
        <v>0</v>
      </c>
      <c r="AH13" s="1">
        <f>[2]Estonia!AH$23</f>
        <v>0</v>
      </c>
      <c r="AI13" s="1">
        <f>[2]Estonia!AI$23</f>
        <v>0</v>
      </c>
      <c r="AJ13" s="1">
        <f>[2]Estonia!AJ$23</f>
        <v>0</v>
      </c>
      <c r="AK13" s="1">
        <f>[2]Estonia!AK$23</f>
        <v>0</v>
      </c>
      <c r="AL13" s="1">
        <f>[2]Estonia!AL$23</f>
        <v>0</v>
      </c>
      <c r="AM13" s="1">
        <f>[2]Estonia!AM$23</f>
        <v>0</v>
      </c>
      <c r="AN13" s="1">
        <f>[2]Estonia!AN$23</f>
        <v>0</v>
      </c>
      <c r="AO13" s="1">
        <f>[2]Estonia!AO$23</f>
        <v>0</v>
      </c>
      <c r="AP13" s="1">
        <f>[2]Estonia!AP$23</f>
        <v>0</v>
      </c>
      <c r="AQ13" s="1">
        <f>[2]Estonia!AQ$23</f>
        <v>0</v>
      </c>
      <c r="AR13" s="1">
        <f>[2]Estonia!AR$23</f>
        <v>0</v>
      </c>
      <c r="AS13" s="1">
        <f>[2]Estonia!AS$23</f>
        <v>0</v>
      </c>
      <c r="AT13" s="1">
        <f>[2]Estonia!AT$23</f>
        <v>0</v>
      </c>
      <c r="AU13" s="1">
        <f>[2]Estonia!AU$23</f>
        <v>0</v>
      </c>
      <c r="AV13" s="1">
        <f>[2]Estonia!AV$23</f>
        <v>0</v>
      </c>
      <c r="AW13" s="1">
        <f>[2]Estonia!AW$23</f>
        <v>0</v>
      </c>
      <c r="AX13" s="1">
        <f>[2]Estonia!AX$23</f>
        <v>0</v>
      </c>
      <c r="AY13" s="1">
        <f>[2]Estonia!AY$23</f>
        <v>0</v>
      </c>
      <c r="AZ13" s="1">
        <f>[2]Estonia!AZ$23</f>
        <v>0</v>
      </c>
      <c r="BA13" s="1">
        <f>[2]Estonia!BA$23</f>
        <v>0</v>
      </c>
      <c r="BB13" s="1">
        <f>[2]Estonia!BB$23</f>
        <v>0</v>
      </c>
      <c r="BC13" s="1">
        <f>[2]Estonia!BC$23</f>
        <v>0</v>
      </c>
      <c r="BD13" s="1">
        <f>[2]Estonia!BD$23</f>
        <v>0</v>
      </c>
      <c r="BE13" s="1">
        <f>[2]Estonia!BE$23</f>
        <v>0</v>
      </c>
      <c r="BF13" s="1">
        <f>[2]Estonia!BF$23</f>
        <v>0</v>
      </c>
      <c r="BG13" s="1">
        <f>[2]Estonia!BG$23</f>
        <v>0</v>
      </c>
      <c r="BH13" s="1">
        <f>[2]Estonia!BH$23</f>
        <v>0</v>
      </c>
      <c r="BI13" s="1">
        <f>[2]Estonia!BI$23</f>
        <v>0</v>
      </c>
      <c r="BJ13" s="1">
        <f>[2]Estonia!BJ$23</f>
        <v>0</v>
      </c>
      <c r="BK13" s="1">
        <f>[2]Estonia!BK$23</f>
        <v>0</v>
      </c>
      <c r="BL13" s="1">
        <f>[2]Estonia!BL$23</f>
        <v>0</v>
      </c>
      <c r="BM13" s="1">
        <f>[2]Estonia!BM$23</f>
        <v>0</v>
      </c>
      <c r="BN13" s="1">
        <f>[2]Estonia!BN$23</f>
        <v>0</v>
      </c>
      <c r="BO13" s="1">
        <f>[2]Estonia!BO$23</f>
        <v>0</v>
      </c>
      <c r="BP13" s="1">
        <f>[2]Estonia!BP$23</f>
        <v>0</v>
      </c>
      <c r="BQ13" s="1">
        <f>[2]Estonia!BQ$23</f>
        <v>0</v>
      </c>
      <c r="BR13" s="1">
        <f>[2]Estonia!BR$23</f>
        <v>0</v>
      </c>
      <c r="BS13" s="1">
        <f>[2]Estonia!BS$23</f>
        <v>0</v>
      </c>
      <c r="BT13" s="1">
        <f>[2]Estonia!BT$23</f>
        <v>0</v>
      </c>
      <c r="BU13" s="1">
        <f>[2]Estonia!BU$23</f>
        <v>0</v>
      </c>
      <c r="BV13" s="1">
        <f>[2]Estonia!BV$23</f>
        <v>0</v>
      </c>
      <c r="BW13" s="1">
        <f>[2]Estonia!BW$23</f>
        <v>0</v>
      </c>
      <c r="BX13" s="1">
        <f>[2]Estonia!BX$23</f>
        <v>0</v>
      </c>
      <c r="BY13" s="1">
        <f>[2]Estonia!BY$23</f>
        <v>0</v>
      </c>
      <c r="BZ13" s="1">
        <f>[2]Estonia!BZ$23</f>
        <v>0</v>
      </c>
      <c r="CA13" s="1">
        <f>[2]Estonia!CA$23</f>
        <v>0</v>
      </c>
      <c r="CB13" s="1">
        <f>[2]Estonia!CB$23</f>
        <v>0</v>
      </c>
      <c r="CC13" s="1">
        <f>[2]Estonia!CC$23</f>
        <v>0</v>
      </c>
      <c r="CD13" s="1">
        <f>[2]Estonia!CD$23</f>
        <v>0</v>
      </c>
      <c r="CE13" s="1">
        <f>[2]Estonia!CE$23</f>
        <v>0</v>
      </c>
      <c r="CF13" s="1">
        <f>[2]Estonia!CF$23</f>
        <v>0</v>
      </c>
      <c r="CG13" s="1">
        <f>[2]Estonia!CG$23</f>
        <v>0</v>
      </c>
      <c r="CH13" s="1">
        <f>[2]Estonia!CH$23</f>
        <v>0</v>
      </c>
      <c r="CI13" s="1">
        <f>[2]Estonia!CI$23</f>
        <v>0</v>
      </c>
      <c r="CJ13" s="1">
        <f>[2]Estonia!CJ$23</f>
        <v>0</v>
      </c>
      <c r="CK13" s="1">
        <f>[2]Estonia!CK$23</f>
        <v>0</v>
      </c>
      <c r="CL13" s="1">
        <f>[2]Estonia!CL$23</f>
        <v>0</v>
      </c>
      <c r="CM13" s="1">
        <f>[2]Estonia!CM$23</f>
        <v>0</v>
      </c>
      <c r="CN13" s="1">
        <f>[2]Estonia!CN$23</f>
        <v>0</v>
      </c>
      <c r="CO13" s="1">
        <f>[2]Estonia!CO$23</f>
        <v>0</v>
      </c>
      <c r="CP13" s="1">
        <f>[2]Estonia!CP$23</f>
        <v>0</v>
      </c>
      <c r="CQ13" s="1">
        <f>[2]Estonia!CQ$23</f>
        <v>0</v>
      </c>
      <c r="CR13" s="1">
        <f>[2]Estonia!CR$23</f>
        <v>0</v>
      </c>
      <c r="CS13" s="1">
        <f>[2]Estonia!CS$23</f>
        <v>0</v>
      </c>
      <c r="CT13" s="1">
        <f>[2]Estonia!CT$23</f>
        <v>0</v>
      </c>
      <c r="CU13" s="1">
        <f>[2]Estonia!CU$23</f>
        <v>0</v>
      </c>
      <c r="CV13" s="1">
        <f>[2]Estonia!CV$23</f>
        <v>0</v>
      </c>
      <c r="CW13" s="1">
        <f>[2]Estonia!CW$23</f>
        <v>0</v>
      </c>
      <c r="CX13" s="1">
        <f>[2]Estonia!CX$23</f>
        <v>0</v>
      </c>
      <c r="CY13" s="1">
        <f>[2]Estonia!CY$23</f>
        <v>0</v>
      </c>
      <c r="CZ13" s="1">
        <f>[2]Estonia!CZ$23</f>
        <v>0</v>
      </c>
      <c r="DA13" s="1">
        <f>[2]Estonia!DA$23</f>
        <v>0</v>
      </c>
      <c r="DB13" s="1">
        <f>[2]Estonia!DB$23</f>
        <v>0</v>
      </c>
      <c r="DC13" s="1">
        <f>[2]Estonia!DC$23</f>
        <v>0</v>
      </c>
      <c r="DD13" s="1">
        <f>[2]Estonia!DD$23</f>
        <v>0</v>
      </c>
      <c r="DE13" s="1">
        <f>[2]Estonia!DE$23</f>
        <v>0</v>
      </c>
      <c r="DF13" s="1">
        <f>[2]Estonia!DF$23</f>
        <v>0</v>
      </c>
      <c r="DG13" s="1">
        <f>[2]Estonia!DG$23</f>
        <v>0</v>
      </c>
      <c r="DH13" s="1">
        <f>[2]Estonia!DH$23</f>
        <v>0</v>
      </c>
      <c r="DI13" s="1">
        <f>[2]Estonia!DI$23</f>
        <v>0</v>
      </c>
      <c r="DJ13" s="1">
        <f>[2]Estonia!DJ$23</f>
        <v>0</v>
      </c>
      <c r="DK13" s="1">
        <f>[2]Estonia!DK$23</f>
        <v>0</v>
      </c>
      <c r="DL13" s="1">
        <f>[2]Estonia!DL$23</f>
        <v>0</v>
      </c>
      <c r="DM13" s="1">
        <f>[2]Estonia!DM$23</f>
        <v>0</v>
      </c>
      <c r="DN13" s="1">
        <f>[2]Estonia!DN$23</f>
        <v>0</v>
      </c>
      <c r="DO13" s="1">
        <f>[2]Estonia!DO$23</f>
        <v>0</v>
      </c>
      <c r="DP13" s="1">
        <f>[2]Estonia!DP$23</f>
        <v>0</v>
      </c>
      <c r="DQ13" s="1">
        <f>[2]Estonia!DQ$23</f>
        <v>0</v>
      </c>
      <c r="DR13" s="1">
        <f>[2]Estonia!DR$23</f>
        <v>0</v>
      </c>
      <c r="DS13" s="1">
        <f>[2]Estonia!DS$23</f>
        <v>0</v>
      </c>
      <c r="DT13" s="1">
        <f>[2]Estonia!DT$23</f>
        <v>0</v>
      </c>
      <c r="DU13" s="1">
        <f>[2]Estonia!DU$23</f>
        <v>0</v>
      </c>
      <c r="DV13" s="1">
        <f>[2]Estonia!DV$23</f>
        <v>0</v>
      </c>
      <c r="DW13" s="1">
        <f>[2]Estonia!DW$23</f>
        <v>0</v>
      </c>
      <c r="DX13" s="1">
        <f>[2]Estonia!DX$23</f>
        <v>0</v>
      </c>
      <c r="DY13" s="1">
        <f>[2]Estonia!DY$23</f>
        <v>0</v>
      </c>
      <c r="DZ13" s="1">
        <f>[2]Estonia!DZ$23</f>
        <v>0</v>
      </c>
      <c r="EA13" s="1">
        <f>[2]Estonia!EA$23</f>
        <v>0</v>
      </c>
      <c r="EB13" s="1">
        <f>[2]Estonia!EB$23</f>
        <v>0</v>
      </c>
      <c r="EC13" s="1">
        <f>[2]Estonia!EC$23</f>
        <v>0</v>
      </c>
      <c r="ED13" s="1">
        <f>[2]Estonia!ED$23</f>
        <v>0</v>
      </c>
      <c r="EE13" s="1">
        <f>[2]Estonia!EE$23</f>
        <v>0</v>
      </c>
      <c r="EF13" s="1">
        <f>[2]Estonia!EF$23</f>
        <v>0</v>
      </c>
      <c r="EG13" s="1">
        <f>[2]Estonia!EG$23</f>
        <v>0</v>
      </c>
      <c r="EH13" s="1">
        <f>[2]Estonia!EH$23</f>
        <v>0</v>
      </c>
      <c r="EI13" s="1">
        <f>[2]Estonia!EI$23</f>
        <v>0</v>
      </c>
      <c r="EJ13" s="1">
        <f>[2]Estonia!EJ$23</f>
        <v>0</v>
      </c>
      <c r="EK13" s="1">
        <f>[2]Estonia!EK$23</f>
        <v>0</v>
      </c>
      <c r="EL13" s="1">
        <f>[2]Estonia!EL$23</f>
        <v>0</v>
      </c>
      <c r="EM13" s="1">
        <f>[2]Estonia!EM$23</f>
        <v>0</v>
      </c>
      <c r="EN13" s="1">
        <f>[2]Estonia!EN$23</f>
        <v>0</v>
      </c>
      <c r="EO13" s="1">
        <f>[2]Estonia!EO$23</f>
        <v>0</v>
      </c>
      <c r="EP13" s="1">
        <f>[2]Estonia!EP$23</f>
        <v>0</v>
      </c>
      <c r="EQ13" s="1">
        <f>[2]Estonia!EQ$23</f>
        <v>0</v>
      </c>
      <c r="ER13" s="1">
        <f>[2]Estonia!ER$23</f>
        <v>0</v>
      </c>
      <c r="ES13" s="1">
        <f>[2]Estonia!ES$23</f>
        <v>0</v>
      </c>
      <c r="ET13" s="1">
        <f>[2]Estonia!ET$23</f>
        <v>0</v>
      </c>
      <c r="EU13" s="1">
        <f>[2]Estonia!EU$23</f>
        <v>71.28</v>
      </c>
      <c r="EV13" s="1">
        <f>[2]Estonia!EV$23</f>
        <v>95.04</v>
      </c>
      <c r="EW13" s="1">
        <f>[2]Estonia!EW$23</f>
        <v>47.52</v>
      </c>
      <c r="EX13" s="1">
        <f>[2]Estonia!EX$23</f>
        <v>23.76</v>
      </c>
      <c r="EY13" s="1">
        <f>[2]Estonia!EY$23</f>
        <v>47.52</v>
      </c>
      <c r="EZ13" s="1">
        <f>[2]Estonia!EZ$23</f>
        <v>23.76</v>
      </c>
      <c r="FA13" s="1">
        <f>[2]Estonia!FA$23</f>
        <v>0</v>
      </c>
      <c r="FB13" s="1">
        <f>[2]Estonia!FB$23</f>
        <v>0</v>
      </c>
      <c r="FC13" s="1">
        <f>[2]Estonia!FC$23</f>
        <v>0</v>
      </c>
      <c r="FD13" s="1">
        <f>[2]Estonia!FD$23</f>
        <v>0</v>
      </c>
      <c r="FE13" s="1">
        <f>[2]Estonia!FE$23</f>
        <v>0</v>
      </c>
      <c r="FF13" s="1">
        <f>[2]Estonia!FF$23</f>
        <v>0</v>
      </c>
      <c r="FG13" s="1">
        <f>[2]Estonia!FG$23</f>
        <v>55.677</v>
      </c>
      <c r="FH13" s="1">
        <f>[2]Estonia!FH$23</f>
        <v>47.695</v>
      </c>
      <c r="FI13" s="1">
        <f>[2]Estonia!FI$23</f>
        <v>25.545000000000002</v>
      </c>
      <c r="FJ13" s="1">
        <f>[2]Estonia!FJ$23</f>
        <v>11.346</v>
      </c>
      <c r="FK13" s="1">
        <f>[2]Estonia!FK$23</f>
        <v>31.799000000000003</v>
      </c>
      <c r="FL13" s="1">
        <f>[2]Estonia!FL$23</f>
        <v>16.555000000000003</v>
      </c>
      <c r="FM13" s="1">
        <f>[2]Estonia!FM$23</f>
        <v>0</v>
      </c>
      <c r="FN13" s="1">
        <f>[2]Estonia!FN$23</f>
        <v>0</v>
      </c>
      <c r="FO13" s="1">
        <f>[2]Estonia!FO$23</f>
        <v>0</v>
      </c>
      <c r="FP13" s="1">
        <f>[2]Estonia!FP$23</f>
        <v>0</v>
      </c>
      <c r="FQ13" s="1">
        <f>[2]Estonia!FQ$23</f>
        <v>0</v>
      </c>
      <c r="FR13" s="1">
        <f>[2]Estonia!FR$23</f>
        <v>0</v>
      </c>
      <c r="FS13" s="1">
        <f>[2]Estonia!FS$23</f>
        <v>0</v>
      </c>
      <c r="FT13" s="1">
        <f>[2]Estonia!FT$23</f>
        <v>0</v>
      </c>
      <c r="FU13" s="1">
        <f>[2]Estonia!FU$23</f>
        <v>0</v>
      </c>
      <c r="FV13" s="1">
        <f>[2]Estonia!FV$23</f>
        <v>0</v>
      </c>
      <c r="FW13" s="1">
        <f>[2]Estonia!FW$23</f>
        <v>0</v>
      </c>
      <c r="FX13" s="1">
        <f>[2]Estonia!FX$23</f>
        <v>0</v>
      </c>
      <c r="FY13" s="1">
        <f>[2]Estonia!FY$23</f>
        <v>0</v>
      </c>
      <c r="FZ13" s="7">
        <f t="shared" si="0"/>
        <v>497.49700000000001</v>
      </c>
    </row>
    <row r="14" spans="1:182">
      <c r="A14" t="s">
        <v>18</v>
      </c>
      <c r="B14" s="1">
        <f>[2]Finland!B$23</f>
        <v>0</v>
      </c>
      <c r="C14" s="1">
        <f>[2]Finland!C$23</f>
        <v>0</v>
      </c>
      <c r="D14" s="1">
        <f>[2]Finland!D$23</f>
        <v>0</v>
      </c>
      <c r="E14" s="1">
        <f>[2]Finland!E$23</f>
        <v>0</v>
      </c>
      <c r="F14" s="1">
        <f>[2]Finland!F$23</f>
        <v>0</v>
      </c>
      <c r="G14" s="1">
        <f>[2]Finland!G$23</f>
        <v>0</v>
      </c>
      <c r="H14" s="1">
        <f>[2]Finland!H$23</f>
        <v>0</v>
      </c>
      <c r="I14" s="1">
        <f>[2]Finland!I$23</f>
        <v>0</v>
      </c>
      <c r="J14" s="1">
        <f>[2]Finland!J$23</f>
        <v>0</v>
      </c>
      <c r="K14" s="1">
        <f>[2]Finland!K$23</f>
        <v>0</v>
      </c>
      <c r="L14" s="1">
        <f>[2]Finland!L$23</f>
        <v>0</v>
      </c>
      <c r="M14" s="1">
        <f>[2]Finland!M$23</f>
        <v>0</v>
      </c>
      <c r="N14" s="1">
        <f>[2]Finland!N$23</f>
        <v>0</v>
      </c>
      <c r="O14" s="1">
        <f>[2]Finland!O$23</f>
        <v>10</v>
      </c>
      <c r="P14" s="1">
        <f>[2]Finland!P$23</f>
        <v>0</v>
      </c>
      <c r="Q14" s="1">
        <f>[2]Finland!Q$23</f>
        <v>0</v>
      </c>
      <c r="R14" s="1">
        <f>[2]Finland!R$23</f>
        <v>0</v>
      </c>
      <c r="S14" s="1">
        <f>[2]Finland!S$23</f>
        <v>0</v>
      </c>
      <c r="T14" s="1">
        <f>[2]Finland!T$23</f>
        <v>0</v>
      </c>
      <c r="U14" s="1">
        <f>[2]Finland!U$23</f>
        <v>0</v>
      </c>
      <c r="V14" s="1">
        <f>[2]Finland!V$23</f>
        <v>0</v>
      </c>
      <c r="W14" s="1">
        <f>[2]Finland!W$23</f>
        <v>0</v>
      </c>
      <c r="X14" s="1">
        <f>[2]Finland!X$23</f>
        <v>0</v>
      </c>
      <c r="Y14" s="1">
        <f>[2]Finland!Y$23</f>
        <v>0</v>
      </c>
      <c r="Z14" s="1">
        <f>[2]Finland!Z$23</f>
        <v>0</v>
      </c>
      <c r="AA14" s="1">
        <f>[2]Finland!AA$23</f>
        <v>0</v>
      </c>
      <c r="AB14" s="1">
        <f>[2]Finland!AB$23</f>
        <v>0</v>
      </c>
      <c r="AC14" s="1">
        <f>[2]Finland!AC$23</f>
        <v>0</v>
      </c>
      <c r="AD14" s="1">
        <f>[2]Finland!AD$23</f>
        <v>0</v>
      </c>
      <c r="AE14" s="1">
        <f>[2]Finland!AE$23</f>
        <v>0</v>
      </c>
      <c r="AF14" s="1">
        <f>[2]Finland!AF$23</f>
        <v>0</v>
      </c>
      <c r="AG14" s="1">
        <f>[2]Finland!AG$23</f>
        <v>0</v>
      </c>
      <c r="AH14" s="1">
        <f>[2]Finland!AH$23</f>
        <v>0</v>
      </c>
      <c r="AI14" s="1">
        <f>[2]Finland!AI$23</f>
        <v>0</v>
      </c>
      <c r="AJ14" s="1">
        <f>[2]Finland!AJ$23</f>
        <v>0</v>
      </c>
      <c r="AK14" s="1">
        <f>[2]Finland!AK$23</f>
        <v>0</v>
      </c>
      <c r="AL14" s="1">
        <f>[2]Finland!AL$23</f>
        <v>0</v>
      </c>
      <c r="AM14" s="1">
        <f>[2]Finland!AM$23</f>
        <v>0</v>
      </c>
      <c r="AN14" s="1">
        <f>[2]Finland!AN$23</f>
        <v>0</v>
      </c>
      <c r="AO14" s="1">
        <f>[2]Finland!AO$23</f>
        <v>0</v>
      </c>
      <c r="AP14" s="1">
        <f>[2]Finland!AP$23</f>
        <v>0</v>
      </c>
      <c r="AQ14" s="1">
        <f>[2]Finland!AQ$23</f>
        <v>0</v>
      </c>
      <c r="AR14" s="1">
        <f>[2]Finland!AR$23</f>
        <v>0</v>
      </c>
      <c r="AS14" s="1">
        <f>[2]Finland!AS$23</f>
        <v>0</v>
      </c>
      <c r="AT14" s="1">
        <f>[2]Finland!AT$23</f>
        <v>0</v>
      </c>
      <c r="AU14" s="1">
        <f>[2]Finland!AU$23</f>
        <v>0</v>
      </c>
      <c r="AV14" s="1">
        <f>[2]Finland!AV$23</f>
        <v>0</v>
      </c>
      <c r="AW14" s="1">
        <f>[2]Finland!AW$23</f>
        <v>0</v>
      </c>
      <c r="AX14" s="1">
        <f>[2]Finland!AX$23</f>
        <v>0</v>
      </c>
      <c r="AY14" s="1">
        <f>[2]Finland!AY$23</f>
        <v>0</v>
      </c>
      <c r="AZ14" s="1">
        <f>[2]Finland!AZ$23</f>
        <v>0</v>
      </c>
      <c r="BA14" s="1">
        <f>[2]Finland!BA$23</f>
        <v>0</v>
      </c>
      <c r="BB14" s="1">
        <f>[2]Finland!BB$23</f>
        <v>0</v>
      </c>
      <c r="BC14" s="1">
        <f>[2]Finland!BC$23</f>
        <v>0</v>
      </c>
      <c r="BD14" s="1">
        <f>[2]Finland!BD$23</f>
        <v>0</v>
      </c>
      <c r="BE14" s="1">
        <f>[2]Finland!BE$23</f>
        <v>0</v>
      </c>
      <c r="BF14" s="1">
        <f>[2]Finland!BF$23</f>
        <v>0</v>
      </c>
      <c r="BG14" s="1">
        <f>[2]Finland!BG$23</f>
        <v>0</v>
      </c>
      <c r="BH14" s="1">
        <f>[2]Finland!BH$23</f>
        <v>0</v>
      </c>
      <c r="BI14" s="1">
        <f>[2]Finland!BI$23</f>
        <v>0</v>
      </c>
      <c r="BJ14" s="1">
        <f>[2]Finland!BJ$23</f>
        <v>0</v>
      </c>
      <c r="BK14" s="1">
        <f>[2]Finland!BK$23</f>
        <v>0</v>
      </c>
      <c r="BL14" s="1">
        <f>[2]Finland!BL$23</f>
        <v>0</v>
      </c>
      <c r="BM14" s="1">
        <f>[2]Finland!BM$23</f>
        <v>0</v>
      </c>
      <c r="BN14" s="1">
        <f>[2]Finland!BN$23</f>
        <v>0</v>
      </c>
      <c r="BO14" s="1">
        <f>[2]Finland!BO$23</f>
        <v>0</v>
      </c>
      <c r="BP14" s="1">
        <f>[2]Finland!BP$23</f>
        <v>0</v>
      </c>
      <c r="BQ14" s="1">
        <f>[2]Finland!BQ$23</f>
        <v>0</v>
      </c>
      <c r="BR14" s="1">
        <f>[2]Finland!BR$23</f>
        <v>0</v>
      </c>
      <c r="BS14" s="1">
        <f>[2]Finland!BS$23</f>
        <v>0</v>
      </c>
      <c r="BT14" s="1">
        <f>[2]Finland!BT$23</f>
        <v>0</v>
      </c>
      <c r="BU14" s="1">
        <f>[2]Finland!BU$23</f>
        <v>0</v>
      </c>
      <c r="BV14" s="1">
        <f>[2]Finland!BV$23</f>
        <v>0</v>
      </c>
      <c r="BW14" s="1">
        <f>[2]Finland!BW$23</f>
        <v>0</v>
      </c>
      <c r="BX14" s="1">
        <f>[2]Finland!BX$23</f>
        <v>0</v>
      </c>
      <c r="BY14" s="1">
        <f>[2]Finland!BY$23</f>
        <v>0</v>
      </c>
      <c r="BZ14" s="1">
        <f>[2]Finland!BZ$23</f>
        <v>0</v>
      </c>
      <c r="CA14" s="1">
        <f>[2]Finland!CA$23</f>
        <v>0</v>
      </c>
      <c r="CB14" s="1">
        <f>[2]Finland!CB$23</f>
        <v>0</v>
      </c>
      <c r="CC14" s="1">
        <f>[2]Finland!CC$23</f>
        <v>0</v>
      </c>
      <c r="CD14" s="1">
        <f>[2]Finland!CD$23</f>
        <v>0</v>
      </c>
      <c r="CE14" s="1">
        <f>[2]Finland!CE$23</f>
        <v>0</v>
      </c>
      <c r="CF14" s="1">
        <f>[2]Finland!CF$23</f>
        <v>0</v>
      </c>
      <c r="CG14" s="1">
        <f>[2]Finland!CG$23</f>
        <v>0</v>
      </c>
      <c r="CH14" s="1">
        <f>[2]Finland!CH$23</f>
        <v>47.5</v>
      </c>
      <c r="CI14" s="1">
        <f>[2]Finland!CI$23</f>
        <v>0</v>
      </c>
      <c r="CJ14" s="1">
        <f>[2]Finland!CJ$23</f>
        <v>47.5</v>
      </c>
      <c r="CK14" s="1">
        <f>[2]Finland!CK$23</f>
        <v>0</v>
      </c>
      <c r="CL14" s="1">
        <f>[2]Finland!CL$23</f>
        <v>0</v>
      </c>
      <c r="CM14" s="1">
        <f>[2]Finland!CM$23</f>
        <v>0</v>
      </c>
      <c r="CN14" s="1">
        <f>[2]Finland!CN$23</f>
        <v>0</v>
      </c>
      <c r="CO14" s="1">
        <f>[2]Finland!CO$23</f>
        <v>0</v>
      </c>
      <c r="CP14" s="1">
        <f>[2]Finland!CP$23</f>
        <v>0</v>
      </c>
      <c r="CQ14" s="1">
        <f>[2]Finland!CQ$23</f>
        <v>0</v>
      </c>
      <c r="CR14" s="1">
        <f>[2]Finland!CR$23</f>
        <v>0</v>
      </c>
      <c r="CS14" s="1">
        <f>[2]Finland!CS$23</f>
        <v>0</v>
      </c>
      <c r="CT14" s="1">
        <f>[2]Finland!CT$23</f>
        <v>0</v>
      </c>
      <c r="CU14" s="1">
        <f>[2]Finland!CU$23</f>
        <v>0</v>
      </c>
      <c r="CV14" s="1">
        <f>[2]Finland!CV$23</f>
        <v>0</v>
      </c>
      <c r="CW14" s="1">
        <f>[2]Finland!CW$23</f>
        <v>0</v>
      </c>
      <c r="CX14" s="1">
        <f>[2]Finland!CX$23</f>
        <v>0</v>
      </c>
      <c r="CY14" s="1">
        <f>[2]Finland!CY$23</f>
        <v>0</v>
      </c>
      <c r="CZ14" s="1">
        <f>[2]Finland!CZ$23</f>
        <v>0</v>
      </c>
      <c r="DA14" s="1">
        <f>[2]Finland!DA$23</f>
        <v>0</v>
      </c>
      <c r="DB14" s="1">
        <f>[2]Finland!DB$23</f>
        <v>0</v>
      </c>
      <c r="DC14" s="1">
        <f>[2]Finland!DC$23</f>
        <v>0</v>
      </c>
      <c r="DD14" s="1">
        <f>[2]Finland!DD$23</f>
        <v>0</v>
      </c>
      <c r="DE14" s="1">
        <f>[2]Finland!DE$23</f>
        <v>0</v>
      </c>
      <c r="DF14" s="1">
        <f>[2]Finland!DF$23</f>
        <v>0</v>
      </c>
      <c r="DG14" s="1">
        <f>[2]Finland!DG$23</f>
        <v>0</v>
      </c>
      <c r="DH14" s="1">
        <f>[2]Finland!DH$23</f>
        <v>0</v>
      </c>
      <c r="DI14" s="1">
        <f>[2]Finland!DI$23</f>
        <v>0</v>
      </c>
      <c r="DJ14" s="1">
        <f>[2]Finland!DJ$23</f>
        <v>0</v>
      </c>
      <c r="DK14" s="1">
        <f>[2]Finland!DK$23</f>
        <v>0</v>
      </c>
      <c r="DL14" s="1">
        <f>[2]Finland!DL$23</f>
        <v>0</v>
      </c>
      <c r="DM14" s="1">
        <f>[2]Finland!DM$23</f>
        <v>0</v>
      </c>
      <c r="DN14" s="1">
        <f>[2]Finland!DN$23</f>
        <v>0</v>
      </c>
      <c r="DO14" s="1">
        <f>[2]Finland!DO$23</f>
        <v>0</v>
      </c>
      <c r="DP14" s="1">
        <f>[2]Finland!DP$23</f>
        <v>0</v>
      </c>
      <c r="DQ14" s="1">
        <f>[2]Finland!DQ$23</f>
        <v>0</v>
      </c>
      <c r="DR14" s="1">
        <f>[2]Finland!DR$23</f>
        <v>0</v>
      </c>
      <c r="DS14" s="1">
        <f>[2]Finland!DS$23</f>
        <v>0</v>
      </c>
      <c r="DT14" s="1">
        <f>[2]Finland!DT$23</f>
        <v>0</v>
      </c>
      <c r="DU14" s="1">
        <f>[2]Finland!DU$23</f>
        <v>0</v>
      </c>
      <c r="DV14" s="1">
        <f>[2]Finland!DV$23</f>
        <v>0</v>
      </c>
      <c r="DW14" s="1">
        <f>[2]Finland!DW$23</f>
        <v>0</v>
      </c>
      <c r="DX14" s="1">
        <f>[2]Finland!DX$23</f>
        <v>0</v>
      </c>
      <c r="DY14" s="1">
        <f>[2]Finland!DY$23</f>
        <v>0</v>
      </c>
      <c r="DZ14" s="1">
        <f>[2]Finland!DZ$23</f>
        <v>0</v>
      </c>
      <c r="EA14" s="1">
        <f>[2]Finland!EA$23</f>
        <v>0</v>
      </c>
      <c r="EB14" s="1">
        <f>[2]Finland!EB$23</f>
        <v>0</v>
      </c>
      <c r="EC14" s="1">
        <f>[2]Finland!EC$23</f>
        <v>0</v>
      </c>
      <c r="ED14" s="1">
        <f>[2]Finland!ED$23</f>
        <v>0</v>
      </c>
      <c r="EE14" s="1">
        <f>[2]Finland!EE$23</f>
        <v>0</v>
      </c>
      <c r="EF14" s="1">
        <f>[2]Finland!EF$23</f>
        <v>0</v>
      </c>
      <c r="EG14" s="1">
        <f>[2]Finland!EG$23</f>
        <v>0</v>
      </c>
      <c r="EH14" s="1">
        <f>[2]Finland!EH$23</f>
        <v>0</v>
      </c>
      <c r="EI14" s="1">
        <f>[2]Finland!EI$23</f>
        <v>0</v>
      </c>
      <c r="EJ14" s="1">
        <f>[2]Finland!EJ$23</f>
        <v>0</v>
      </c>
      <c r="EK14" s="1">
        <f>[2]Finland!EK$23</f>
        <v>0</v>
      </c>
      <c r="EL14" s="1">
        <f>[2]Finland!EL$23</f>
        <v>0</v>
      </c>
      <c r="EM14" s="1">
        <f>[2]Finland!EM$23</f>
        <v>0</v>
      </c>
      <c r="EN14" s="1">
        <f>[2]Finland!EN$23</f>
        <v>0</v>
      </c>
      <c r="EO14" s="1">
        <f>[2]Finland!EO$23</f>
        <v>0</v>
      </c>
      <c r="EP14" s="1">
        <f>[2]Finland!EP$23</f>
        <v>0</v>
      </c>
      <c r="EQ14" s="1">
        <f>[2]Finland!EQ$23</f>
        <v>0</v>
      </c>
      <c r="ER14" s="1">
        <f>[2]Finland!ER$23</f>
        <v>0</v>
      </c>
      <c r="ES14" s="1">
        <f>[2]Finland!ES$23</f>
        <v>0</v>
      </c>
      <c r="ET14" s="1">
        <f>[2]Finland!ET$23</f>
        <v>0</v>
      </c>
      <c r="EU14" s="1">
        <f>[2]Finland!EU$23</f>
        <v>0</v>
      </c>
      <c r="EV14" s="1">
        <f>[2]Finland!EV$23</f>
        <v>0</v>
      </c>
      <c r="EW14" s="1">
        <f>[2]Finland!EW$23</f>
        <v>0</v>
      </c>
      <c r="EX14" s="1">
        <f>[2]Finland!EX$23</f>
        <v>0</v>
      </c>
      <c r="EY14" s="1">
        <f>[2]Finland!EY$23</f>
        <v>0</v>
      </c>
      <c r="EZ14" s="1">
        <f>[2]Finland!EZ$23</f>
        <v>0</v>
      </c>
      <c r="FA14" s="1">
        <f>[2]Finland!FA$23</f>
        <v>0</v>
      </c>
      <c r="FB14" s="1">
        <f>[2]Finland!FB$23</f>
        <v>0</v>
      </c>
      <c r="FC14" s="1">
        <f>[2]Finland!FC$23</f>
        <v>0</v>
      </c>
      <c r="FD14" s="1">
        <f>[2]Finland!FD$23</f>
        <v>0</v>
      </c>
      <c r="FE14" s="1">
        <f>[2]Finland!FE$23</f>
        <v>0</v>
      </c>
      <c r="FF14" s="1">
        <f>[2]Finland!FF$23</f>
        <v>0</v>
      </c>
      <c r="FG14" s="1">
        <f>[2]Finland!FG$23</f>
        <v>0</v>
      </c>
      <c r="FH14" s="1">
        <f>[2]Finland!FH$23</f>
        <v>0</v>
      </c>
      <c r="FI14" s="1">
        <f>[2]Finland!FI$23</f>
        <v>0</v>
      </c>
      <c r="FJ14" s="1">
        <f>[2]Finland!FJ$23</f>
        <v>0</v>
      </c>
      <c r="FK14" s="1">
        <f>[2]Finland!FK$23</f>
        <v>0</v>
      </c>
      <c r="FL14" s="1">
        <f>[2]Finland!FL$23</f>
        <v>0</v>
      </c>
      <c r="FM14" s="1">
        <f>[2]Finland!FM$23</f>
        <v>0</v>
      </c>
      <c r="FN14" s="1">
        <f>[2]Finland!FN$23</f>
        <v>0</v>
      </c>
      <c r="FO14" s="1">
        <f>[2]Finland!FO$23</f>
        <v>0</v>
      </c>
      <c r="FP14" s="1">
        <f>[2]Finland!FP$23</f>
        <v>0</v>
      </c>
      <c r="FQ14" s="1">
        <f>[2]Finland!FQ$23</f>
        <v>0</v>
      </c>
      <c r="FR14" s="1">
        <f>[2]Finland!FR$23</f>
        <v>0</v>
      </c>
      <c r="FS14" s="1">
        <f>[2]Finland!FS$23</f>
        <v>0</v>
      </c>
      <c r="FT14" s="1">
        <f>[2]Finland!FT$23</f>
        <v>0</v>
      </c>
      <c r="FU14" s="1">
        <f>[2]Finland!FU$23</f>
        <v>0</v>
      </c>
      <c r="FV14" s="1">
        <f>[2]Finland!FV$23</f>
        <v>0</v>
      </c>
      <c r="FW14" s="1">
        <f>[2]Finland!FW$23</f>
        <v>0</v>
      </c>
      <c r="FX14" s="1">
        <f>[2]Finland!FX$23</f>
        <v>0</v>
      </c>
      <c r="FY14" s="1">
        <f>[2]Finland!FY$23</f>
        <v>0</v>
      </c>
      <c r="FZ14" s="7">
        <f t="shared" si="0"/>
        <v>0</v>
      </c>
    </row>
    <row r="15" spans="1:182">
      <c r="A15" t="s">
        <v>19</v>
      </c>
      <c r="B15" s="1">
        <f>[2]France!B$23</f>
        <v>0</v>
      </c>
      <c r="C15" s="1">
        <f>[2]France!C$23</f>
        <v>0</v>
      </c>
      <c r="D15" s="1">
        <f>[2]France!D$23</f>
        <v>8</v>
      </c>
      <c r="E15" s="1">
        <f>[2]France!E$23</f>
        <v>0</v>
      </c>
      <c r="F15" s="1">
        <f>[2]France!F$23</f>
        <v>0</v>
      </c>
      <c r="G15" s="1">
        <f>[2]France!G$23</f>
        <v>44</v>
      </c>
      <c r="H15" s="1">
        <f>[2]France!H$23</f>
        <v>0</v>
      </c>
      <c r="I15" s="1">
        <f>[2]France!I$23</f>
        <v>44</v>
      </c>
      <c r="J15" s="1">
        <f>[2]France!J$23</f>
        <v>178</v>
      </c>
      <c r="K15" s="1">
        <f>[2]France!K$23</f>
        <v>220</v>
      </c>
      <c r="L15" s="1">
        <f>[2]France!L$23</f>
        <v>311</v>
      </c>
      <c r="M15" s="1">
        <f>[2]France!M$23</f>
        <v>0</v>
      </c>
      <c r="N15" s="1">
        <f>[2]France!N$23</f>
        <v>220</v>
      </c>
      <c r="O15" s="1">
        <f>[2]France!O$23</f>
        <v>66</v>
      </c>
      <c r="P15" s="1">
        <f>[2]France!P$23</f>
        <v>23</v>
      </c>
      <c r="Q15" s="1">
        <f>[2]France!Q$23</f>
        <v>0</v>
      </c>
      <c r="R15" s="1">
        <f>[2]France!R$23</f>
        <v>88</v>
      </c>
      <c r="S15" s="1">
        <f>[2]France!S$23</f>
        <v>0</v>
      </c>
      <c r="T15" s="1">
        <f>[2]France!T$23</f>
        <v>0</v>
      </c>
      <c r="U15" s="1">
        <f>[2]France!U$23</f>
        <v>0</v>
      </c>
      <c r="V15" s="1">
        <f>[2]France!V$23</f>
        <v>176</v>
      </c>
      <c r="W15" s="1">
        <f>[2]France!W$23</f>
        <v>23.1</v>
      </c>
      <c r="X15" s="1">
        <f>[2]France!X$23</f>
        <v>0</v>
      </c>
      <c r="Y15" s="1">
        <f>[2]France!Y$23</f>
        <v>113.10000000000001</v>
      </c>
      <c r="Z15" s="1">
        <f>[2]France!Z$23</f>
        <v>0</v>
      </c>
      <c r="AA15" s="1">
        <f>[2]France!AA$23</f>
        <v>0</v>
      </c>
      <c r="AB15" s="1">
        <f>[2]France!AB$23</f>
        <v>3.2</v>
      </c>
      <c r="AC15" s="1">
        <f>[2]France!AC$23</f>
        <v>3.2</v>
      </c>
      <c r="AD15" s="1">
        <f>[2]France!AD$23</f>
        <v>0</v>
      </c>
      <c r="AE15" s="1">
        <f>[2]France!AE$23</f>
        <v>0</v>
      </c>
      <c r="AF15" s="1">
        <f>[2]France!AF$23</f>
        <v>0</v>
      </c>
      <c r="AG15" s="1">
        <f>[2]France!AG$23</f>
        <v>0</v>
      </c>
      <c r="AH15" s="1">
        <f>[2]France!AH$23</f>
        <v>0</v>
      </c>
      <c r="AI15" s="1">
        <f>[2]France!AI$23</f>
        <v>246</v>
      </c>
      <c r="AJ15" s="1">
        <f>[2]France!AJ$23</f>
        <v>94.600000000000009</v>
      </c>
      <c r="AK15" s="1">
        <f>[2]France!AK$23</f>
        <v>0</v>
      </c>
      <c r="AL15" s="1">
        <f>[2]France!AL$23</f>
        <v>0</v>
      </c>
      <c r="AM15" s="1">
        <f>[2]France!AM$23</f>
        <v>292</v>
      </c>
      <c r="AN15" s="1">
        <f>[2]France!AN$23</f>
        <v>0</v>
      </c>
      <c r="AO15" s="1">
        <f>[2]France!AO$23</f>
        <v>22</v>
      </c>
      <c r="AP15" s="1">
        <f>[2]France!AP$23</f>
        <v>132</v>
      </c>
      <c r="AQ15" s="1">
        <f>[2]France!AQ$23</f>
        <v>0</v>
      </c>
      <c r="AR15" s="1">
        <f>[2]France!AR$23</f>
        <v>242</v>
      </c>
      <c r="AS15" s="1">
        <f>[2]France!AS$23</f>
        <v>176</v>
      </c>
      <c r="AT15" s="1">
        <f>[2]France!AT$23</f>
        <v>0</v>
      </c>
      <c r="AU15" s="1">
        <f>[2]France!AU$23</f>
        <v>48.7</v>
      </c>
      <c r="AV15" s="1">
        <f>[2]France!AV$23</f>
        <v>0</v>
      </c>
      <c r="AW15" s="1">
        <f>[2]France!AW$23</f>
        <v>0</v>
      </c>
      <c r="AX15" s="1">
        <f>[2]France!AX$23</f>
        <v>23.900000000000002</v>
      </c>
      <c r="AY15" s="1">
        <f>[2]France!AY$23</f>
        <v>0</v>
      </c>
      <c r="AZ15" s="1">
        <f>[2]France!AZ$23</f>
        <v>47.800000000000004</v>
      </c>
      <c r="BA15" s="1">
        <f>[2]France!BA$23</f>
        <v>0</v>
      </c>
      <c r="BB15" s="1">
        <f>[2]France!BB$23</f>
        <v>34.1</v>
      </c>
      <c r="BC15" s="1">
        <f>[2]France!BC$23</f>
        <v>0</v>
      </c>
      <c r="BD15" s="1">
        <f>[2]France!BD$23</f>
        <v>110</v>
      </c>
      <c r="BE15" s="1">
        <f>[2]France!BE$23</f>
        <v>767.40000000000009</v>
      </c>
      <c r="BF15" s="1">
        <f>[2]France!BF$23</f>
        <v>485.20000000000005</v>
      </c>
      <c r="BG15" s="1">
        <f>[2]France!BG$23</f>
        <v>0</v>
      </c>
      <c r="BH15" s="1">
        <f>[2]France!BH$23</f>
        <v>0</v>
      </c>
      <c r="BI15" s="1">
        <f>[2]France!BI$23</f>
        <v>0</v>
      </c>
      <c r="BJ15" s="1">
        <f>[2]France!BJ$23</f>
        <v>24.200000000000003</v>
      </c>
      <c r="BK15" s="1">
        <f>[2]France!BK$23</f>
        <v>0</v>
      </c>
      <c r="BL15" s="1">
        <f>[2]France!BL$23</f>
        <v>0</v>
      </c>
      <c r="BM15" s="1">
        <f>[2]France!BM$23</f>
        <v>0</v>
      </c>
      <c r="BN15" s="1">
        <f>[2]France!BN$23</f>
        <v>0</v>
      </c>
      <c r="BO15" s="1">
        <f>[2]France!BO$23</f>
        <v>0</v>
      </c>
      <c r="BP15" s="1">
        <f>[2]France!BP$23</f>
        <v>0</v>
      </c>
      <c r="BQ15" s="1">
        <f>[2]France!BQ$23</f>
        <v>0</v>
      </c>
      <c r="BR15" s="1">
        <f>[2]France!BR$23</f>
        <v>0</v>
      </c>
      <c r="BS15" s="1">
        <f>[2]France!BS$23</f>
        <v>24.200000000000003</v>
      </c>
      <c r="BT15" s="1">
        <f>[2]France!BT$23</f>
        <v>6.7</v>
      </c>
      <c r="BU15" s="1">
        <f>[2]France!BU$23</f>
        <v>24.200000000000003</v>
      </c>
      <c r="BV15" s="1">
        <f>[2]France!BV$23</f>
        <v>0</v>
      </c>
      <c r="BW15" s="1">
        <f>[2]France!BW$23</f>
        <v>0</v>
      </c>
      <c r="BX15" s="1">
        <f>[2]France!BX$23</f>
        <v>22</v>
      </c>
      <c r="BY15" s="1">
        <f>[2]France!BY$23</f>
        <v>0</v>
      </c>
      <c r="BZ15" s="1">
        <f>[2]France!BZ$23</f>
        <v>0</v>
      </c>
      <c r="CA15" s="1">
        <f>[2]France!CA$23</f>
        <v>0</v>
      </c>
      <c r="CB15" s="1">
        <f>[2]France!CB$23</f>
        <v>0</v>
      </c>
      <c r="CC15" s="1">
        <f>[2]France!CC$23</f>
        <v>0</v>
      </c>
      <c r="CD15" s="1">
        <f>[2]France!CD$23</f>
        <v>0</v>
      </c>
      <c r="CE15" s="1">
        <f>[2]France!CE$23</f>
        <v>23.400000000000002</v>
      </c>
      <c r="CF15" s="1">
        <f>[2]France!CF$23</f>
        <v>0</v>
      </c>
      <c r="CG15" s="1">
        <f>[2]France!CG$23</f>
        <v>17.8</v>
      </c>
      <c r="CH15" s="1">
        <f>[2]France!CH$23</f>
        <v>17.8</v>
      </c>
      <c r="CI15" s="1">
        <f>[2]France!CI$23</f>
        <v>0</v>
      </c>
      <c r="CJ15" s="1">
        <f>[2]France!CJ$23</f>
        <v>39.200000000000003</v>
      </c>
      <c r="CK15" s="1">
        <f>[2]France!CK$23</f>
        <v>23.900000000000002</v>
      </c>
      <c r="CL15" s="1">
        <f>[2]France!CL$23</f>
        <v>24.6</v>
      </c>
      <c r="CM15" s="1">
        <f>[2]France!CM$23</f>
        <v>17.8</v>
      </c>
      <c r="CN15" s="1">
        <f>[2]France!CN$23</f>
        <v>15.8</v>
      </c>
      <c r="CO15" s="1">
        <f>[2]France!CO$23</f>
        <v>23.400000000000002</v>
      </c>
      <c r="CP15" s="1">
        <f>[2]France!CP$23</f>
        <v>17.8</v>
      </c>
      <c r="CQ15" s="1">
        <f>[2]France!CQ$23</f>
        <v>91.2</v>
      </c>
      <c r="CR15" s="1">
        <f>[2]France!CR$23</f>
        <v>0</v>
      </c>
      <c r="CS15" s="1">
        <f>[2]France!CS$23</f>
        <v>17.8</v>
      </c>
      <c r="CT15" s="1">
        <f>[2]France!CT$23</f>
        <v>17.8</v>
      </c>
      <c r="CU15" s="1">
        <f>[2]France!CU$23</f>
        <v>0</v>
      </c>
      <c r="CV15" s="1">
        <f>[2]France!CV$23</f>
        <v>0</v>
      </c>
      <c r="CW15" s="1">
        <f>[2]France!CW$23</f>
        <v>17.8</v>
      </c>
      <c r="CX15" s="1">
        <f>[2]France!CX$23</f>
        <v>0</v>
      </c>
      <c r="CY15" s="1">
        <f>[2]France!CY$23</f>
        <v>0</v>
      </c>
      <c r="CZ15" s="1">
        <f>[2]France!CZ$23</f>
        <v>0</v>
      </c>
      <c r="DA15" s="1">
        <f>[2]France!DA$23</f>
        <v>0</v>
      </c>
      <c r="DB15" s="1">
        <f>[2]France!DB$23</f>
        <v>0</v>
      </c>
      <c r="DC15" s="1">
        <f>[2]France!DC$23</f>
        <v>17.8</v>
      </c>
      <c r="DD15" s="1">
        <f>[2]France!DD$23</f>
        <v>0</v>
      </c>
      <c r="DE15" s="1">
        <f>[2]France!DE$23</f>
        <v>0</v>
      </c>
      <c r="DF15" s="1">
        <f>[2]France!DF$23</f>
        <v>0.30000000000000004</v>
      </c>
      <c r="DG15" s="1">
        <f>[2]France!DG$23</f>
        <v>0</v>
      </c>
      <c r="DH15" s="1">
        <f>[2]France!DH$23</f>
        <v>0</v>
      </c>
      <c r="DI15" s="1">
        <f>[2]France!DI$23</f>
        <v>0</v>
      </c>
      <c r="DJ15" s="1">
        <f>[2]France!DJ$23</f>
        <v>0</v>
      </c>
      <c r="DK15" s="1">
        <f>[2]France!DK$23</f>
        <v>0</v>
      </c>
      <c r="DL15" s="1">
        <f>[2]France!DL$23</f>
        <v>117.9</v>
      </c>
      <c r="DM15" s="1">
        <f>[2]France!DM$23</f>
        <v>0</v>
      </c>
      <c r="DN15" s="1">
        <f>[2]France!DN$23</f>
        <v>0</v>
      </c>
      <c r="DO15" s="1">
        <f>[2]France!DO$23</f>
        <v>70.100000000000009</v>
      </c>
      <c r="DP15" s="1">
        <f>[2]France!DP$23</f>
        <v>116.7</v>
      </c>
      <c r="DQ15" s="1">
        <f>[2]France!DQ$23</f>
        <v>69.100000000000009</v>
      </c>
      <c r="DR15" s="1">
        <f>[2]France!DR$23</f>
        <v>92.12</v>
      </c>
      <c r="DS15" s="1">
        <f>[2]France!DS$23</f>
        <v>0</v>
      </c>
      <c r="DT15" s="1">
        <f>[2]France!DT$23</f>
        <v>0</v>
      </c>
      <c r="DU15" s="1">
        <f>[2]France!DU$23</f>
        <v>374.22</v>
      </c>
      <c r="DV15" s="1">
        <f>[2]France!DV$23</f>
        <v>276.20999999999998</v>
      </c>
      <c r="DW15" s="1">
        <f>[2]France!DW$23</f>
        <v>23.76</v>
      </c>
      <c r="DX15" s="1">
        <f>[2]France!DX$23</f>
        <v>138.24</v>
      </c>
      <c r="DY15" s="1">
        <f>[2]France!DY$23</f>
        <v>0</v>
      </c>
      <c r="DZ15" s="1">
        <f>[2]France!DZ$23</f>
        <v>235.62</v>
      </c>
      <c r="EA15" s="1">
        <f>[2]France!EA$23</f>
        <v>138.84</v>
      </c>
      <c r="EB15" s="1">
        <f>[2]France!EB$23</f>
        <v>115.93</v>
      </c>
      <c r="EC15" s="1">
        <f>[2]France!EC$23</f>
        <v>19.799000000000003</v>
      </c>
      <c r="ED15" s="1">
        <f>[2]France!ED$23</f>
        <v>115.22500000000001</v>
      </c>
      <c r="EE15" s="1">
        <f>[2]France!EE$23</f>
        <v>138.30000000000001</v>
      </c>
      <c r="EF15" s="1">
        <f>[2]France!EF$23</f>
        <v>23</v>
      </c>
      <c r="EG15" s="1">
        <f>[2]France!EG$23</f>
        <v>0</v>
      </c>
      <c r="EH15" s="1">
        <f>[2]France!EH$23</f>
        <v>0</v>
      </c>
      <c r="EI15" s="1">
        <f>[2]France!EI$23</f>
        <v>19.8</v>
      </c>
      <c r="EJ15" s="1">
        <f>[2]France!EJ$23</f>
        <v>23.02</v>
      </c>
      <c r="EK15" s="1">
        <f>[2]France!EK$23</f>
        <v>23.001000000000001</v>
      </c>
      <c r="EL15" s="1">
        <f>[2]France!EL$23</f>
        <v>0</v>
      </c>
      <c r="EM15" s="1">
        <f>[2]France!EM$23</f>
        <v>0</v>
      </c>
      <c r="EN15" s="1">
        <f>[2]France!EN$23</f>
        <v>23</v>
      </c>
      <c r="EO15" s="1">
        <f>[2]France!EO$23</f>
        <v>0</v>
      </c>
      <c r="EP15" s="1">
        <f>[2]France!EP$23</f>
        <v>0</v>
      </c>
      <c r="EQ15" s="1">
        <f>[2]France!EQ$23</f>
        <v>1.69</v>
      </c>
      <c r="ER15" s="1">
        <f>[2]France!ER$23</f>
        <v>0</v>
      </c>
      <c r="ES15" s="1">
        <f>[2]France!ES$23</f>
        <v>0</v>
      </c>
      <c r="ET15" s="1">
        <f>[2]France!ET$23</f>
        <v>0</v>
      </c>
      <c r="EU15" s="1">
        <f>[2]France!EU$23</f>
        <v>3.49</v>
      </c>
      <c r="EV15" s="1">
        <f>[2]France!EV$23</f>
        <v>0.30299999999999999</v>
      </c>
      <c r="EW15" s="1">
        <f>[2]France!EW$23</f>
        <v>1.1640000000000001</v>
      </c>
      <c r="EX15" s="1">
        <f>[2]France!EX$23</f>
        <v>58.5</v>
      </c>
      <c r="EY15" s="1">
        <f>[2]France!EY$23</f>
        <v>0</v>
      </c>
      <c r="EZ15" s="1">
        <f>[2]France!EZ$23</f>
        <v>23.317</v>
      </c>
      <c r="FA15" s="1">
        <f>[2]France!FA$23</f>
        <v>0</v>
      </c>
      <c r="FB15" s="1">
        <f>[2]France!FB$23</f>
        <v>0</v>
      </c>
      <c r="FC15" s="1">
        <f>[2]France!FC$23</f>
        <v>0</v>
      </c>
      <c r="FD15" s="1">
        <f>[2]France!FD$23</f>
        <v>0</v>
      </c>
      <c r="FE15" s="1">
        <f>[2]France!FE$23</f>
        <v>0</v>
      </c>
      <c r="FF15" s="1">
        <f>[2]France!FF$23</f>
        <v>0</v>
      </c>
      <c r="FG15" s="1">
        <f>[2]France!FG$23</f>
        <v>0</v>
      </c>
      <c r="FH15" s="1">
        <f>[2]France!FH$23</f>
        <v>6</v>
      </c>
      <c r="FI15" s="1">
        <f>[2]France!FI$23</f>
        <v>0</v>
      </c>
      <c r="FJ15" s="1">
        <f>[2]France!FJ$23</f>
        <v>35.243000000000002</v>
      </c>
      <c r="FK15" s="1">
        <f>[2]France!FK$23</f>
        <v>0</v>
      </c>
      <c r="FL15" s="1">
        <f>[2]France!FL$23</f>
        <v>15.222000000000001</v>
      </c>
      <c r="FM15" s="1">
        <f>[2]France!FM$23</f>
        <v>0</v>
      </c>
      <c r="FN15" s="1">
        <f>[2]France!FN$23</f>
        <v>0</v>
      </c>
      <c r="FO15" s="1">
        <f>[2]France!FO$23</f>
        <v>0</v>
      </c>
      <c r="FP15" s="1">
        <f>[2]France!FP$23</f>
        <v>0</v>
      </c>
      <c r="FQ15" s="1">
        <f>[2]France!FQ$23</f>
        <v>0</v>
      </c>
      <c r="FR15" s="1">
        <f>[2]France!FR$23</f>
        <v>0</v>
      </c>
      <c r="FS15" s="1">
        <f>[2]France!FS$23</f>
        <v>0</v>
      </c>
      <c r="FT15" s="1">
        <f>[2]France!FT$23</f>
        <v>2.536</v>
      </c>
      <c r="FU15" s="1">
        <f>[2]France!FU$23</f>
        <v>0</v>
      </c>
      <c r="FV15" s="1">
        <f>[2]France!FV$23</f>
        <v>8.6000000000000007E-2</v>
      </c>
      <c r="FW15" s="1">
        <f>[2]France!FW$23</f>
        <v>0</v>
      </c>
      <c r="FX15" s="1">
        <f>[2]France!FX$23</f>
        <v>0</v>
      </c>
      <c r="FY15" s="1">
        <f>[2]France!FY$23</f>
        <v>0</v>
      </c>
      <c r="FZ15" s="7">
        <f t="shared" si="0"/>
        <v>1927.636</v>
      </c>
    </row>
    <row r="16" spans="1:182">
      <c r="A16" t="s">
        <v>20</v>
      </c>
      <c r="B16" s="1">
        <f>[2]Germany!B$23</f>
        <v>120.5</v>
      </c>
      <c r="C16" s="1">
        <f>[2]Germany!C$23</f>
        <v>302.10000000000002</v>
      </c>
      <c r="D16" s="1">
        <f>[2]Germany!D$23</f>
        <v>1298.3000000000002</v>
      </c>
      <c r="E16" s="1">
        <f>[2]Germany!E$23</f>
        <v>1394.3000000000002</v>
      </c>
      <c r="F16" s="1">
        <f>[2]Germany!F$23</f>
        <v>1366.5</v>
      </c>
      <c r="G16" s="1">
        <f>[2]Germany!G$23</f>
        <v>1226.9000000000001</v>
      </c>
      <c r="H16" s="1">
        <f>[2]Germany!H$23</f>
        <v>429.6</v>
      </c>
      <c r="I16" s="1">
        <f>[2]Germany!I$23</f>
        <v>566</v>
      </c>
      <c r="J16" s="1">
        <f>[2]Germany!J$23</f>
        <v>855.7</v>
      </c>
      <c r="K16" s="1">
        <f>[2]Germany!K$23</f>
        <v>541.30000000000007</v>
      </c>
      <c r="L16" s="1">
        <f>[2]Germany!L$23</f>
        <v>793.6</v>
      </c>
      <c r="M16" s="1">
        <f>[2]Germany!M$23</f>
        <v>189.4</v>
      </c>
      <c r="N16" s="1">
        <f>[2]Germany!N$23</f>
        <v>379.3</v>
      </c>
      <c r="O16" s="1">
        <f>[2]Germany!O$23</f>
        <v>231.9</v>
      </c>
      <c r="P16" s="1">
        <f>[2]Germany!P$23</f>
        <v>460.5</v>
      </c>
      <c r="Q16" s="1">
        <f>[2]Germany!Q$23</f>
        <v>68</v>
      </c>
      <c r="R16" s="1">
        <f>[2]Germany!R$23</f>
        <v>185</v>
      </c>
      <c r="S16" s="1">
        <f>[2]Germany!S$23</f>
        <v>374.1</v>
      </c>
      <c r="T16" s="1">
        <f>[2]Germany!T$23</f>
        <v>498.3</v>
      </c>
      <c r="U16" s="1">
        <f>[2]Germany!U$23</f>
        <v>1187.2</v>
      </c>
      <c r="V16" s="1">
        <f>[2]Germany!V$23</f>
        <v>750.80000000000007</v>
      </c>
      <c r="W16" s="1">
        <f>[2]Germany!W$23</f>
        <v>2248.1</v>
      </c>
      <c r="X16" s="1">
        <f>[2]Germany!X$23</f>
        <v>660.30000000000007</v>
      </c>
      <c r="Y16" s="1">
        <f>[2]Germany!Y$23</f>
        <v>249.3</v>
      </c>
      <c r="Z16" s="1">
        <f>[2]Germany!Z$23</f>
        <v>144.5</v>
      </c>
      <c r="AA16" s="1">
        <f>[2]Germany!AA$23</f>
        <v>23.400000000000002</v>
      </c>
      <c r="AB16" s="1">
        <f>[2]Germany!AB$23</f>
        <v>158.30000000000001</v>
      </c>
      <c r="AC16" s="1">
        <f>[2]Germany!AC$23</f>
        <v>75.900000000000006</v>
      </c>
      <c r="AD16" s="1">
        <f>[2]Germany!AD$23</f>
        <v>183.9</v>
      </c>
      <c r="AE16" s="1">
        <f>[2]Germany!AE$23</f>
        <v>285.5</v>
      </c>
      <c r="AF16" s="1">
        <f>[2]Germany!AF$23</f>
        <v>192.9</v>
      </c>
      <c r="AG16" s="1">
        <f>[2]Germany!AG$23</f>
        <v>120.80000000000001</v>
      </c>
      <c r="AH16" s="1">
        <f>[2]Germany!AH$23</f>
        <v>115.9</v>
      </c>
      <c r="AI16" s="1">
        <f>[2]Germany!AI$23</f>
        <v>554.80000000000007</v>
      </c>
      <c r="AJ16" s="1">
        <f>[2]Germany!AJ$23</f>
        <v>341</v>
      </c>
      <c r="AK16" s="1">
        <f>[2]Germany!AK$23</f>
        <v>22.1</v>
      </c>
      <c r="AL16" s="1">
        <f>[2]Germany!AL$23</f>
        <v>88.600000000000009</v>
      </c>
      <c r="AM16" s="1">
        <f>[2]Germany!AM$23</f>
        <v>177.4</v>
      </c>
      <c r="AN16" s="1">
        <f>[2]Germany!AN$23</f>
        <v>4.1000000000000005</v>
      </c>
      <c r="AO16" s="1">
        <f>[2]Germany!AO$23</f>
        <v>519.1</v>
      </c>
      <c r="AP16" s="1">
        <f>[2]Germany!AP$23</f>
        <v>707.2</v>
      </c>
      <c r="AQ16" s="1">
        <f>[2]Germany!AQ$23</f>
        <v>460.40000000000003</v>
      </c>
      <c r="AR16" s="1">
        <f>[2]Germany!AR$23</f>
        <v>187.60000000000002</v>
      </c>
      <c r="AS16" s="1">
        <f>[2]Germany!AS$23</f>
        <v>491.8</v>
      </c>
      <c r="AT16" s="1">
        <f>[2]Germany!AT$23</f>
        <v>791.40000000000009</v>
      </c>
      <c r="AU16" s="1">
        <f>[2]Germany!AU$23</f>
        <v>708.2</v>
      </c>
      <c r="AV16" s="1">
        <f>[2]Germany!AV$23</f>
        <v>570.4</v>
      </c>
      <c r="AW16" s="1">
        <f>[2]Germany!AW$23</f>
        <v>226</v>
      </c>
      <c r="AX16" s="1">
        <f>[2]Germany!AX$23</f>
        <v>529.5</v>
      </c>
      <c r="AY16" s="1">
        <f>[2]Germany!AY$23</f>
        <v>274.2</v>
      </c>
      <c r="AZ16" s="1">
        <f>[2]Germany!AZ$23</f>
        <v>341.90000000000003</v>
      </c>
      <c r="BA16" s="1">
        <f>[2]Germany!BA$23</f>
        <v>345.3</v>
      </c>
      <c r="BB16" s="1">
        <f>[2]Germany!BB$23</f>
        <v>590.1</v>
      </c>
      <c r="BC16" s="1">
        <f>[2]Germany!BC$23</f>
        <v>516.80000000000007</v>
      </c>
      <c r="BD16" s="1">
        <f>[2]Germany!BD$23</f>
        <v>686.7</v>
      </c>
      <c r="BE16" s="1">
        <f>[2]Germany!BE$23</f>
        <v>556.70000000000005</v>
      </c>
      <c r="BF16" s="1">
        <f>[2]Germany!BF$23</f>
        <v>454.70000000000005</v>
      </c>
      <c r="BG16" s="1">
        <f>[2]Germany!BG$23</f>
        <v>345.3</v>
      </c>
      <c r="BH16" s="1">
        <f>[2]Germany!BH$23</f>
        <v>172.3</v>
      </c>
      <c r="BI16" s="1">
        <f>[2]Germany!BI$23</f>
        <v>58.7</v>
      </c>
      <c r="BJ16" s="1">
        <f>[2]Germany!BJ$23</f>
        <v>130.30000000000001</v>
      </c>
      <c r="BK16" s="1">
        <f>[2]Germany!BK$23</f>
        <v>93.100000000000009</v>
      </c>
      <c r="BL16" s="1">
        <f>[2]Germany!BL$23</f>
        <v>148.80000000000001</v>
      </c>
      <c r="BM16" s="1">
        <f>[2]Germany!BM$23</f>
        <v>128.80000000000001</v>
      </c>
      <c r="BN16" s="1">
        <f>[2]Germany!BN$23</f>
        <v>101.7</v>
      </c>
      <c r="BO16" s="1">
        <f>[2]Germany!BO$23</f>
        <v>64.600000000000009</v>
      </c>
      <c r="BP16" s="1">
        <f>[2]Germany!BP$23</f>
        <v>49.6</v>
      </c>
      <c r="BQ16" s="1">
        <f>[2]Germany!BQ$23</f>
        <v>166.8</v>
      </c>
      <c r="BR16" s="1">
        <f>[2]Germany!BR$23</f>
        <v>248.5</v>
      </c>
      <c r="BS16" s="1">
        <f>[2]Germany!BS$23</f>
        <v>268</v>
      </c>
      <c r="BT16" s="1">
        <f>[2]Germany!BT$23</f>
        <v>57.6</v>
      </c>
      <c r="BU16" s="1">
        <f>[2]Germany!BU$23</f>
        <v>26.3</v>
      </c>
      <c r="BV16" s="1">
        <f>[2]Germany!BV$23</f>
        <v>62.1</v>
      </c>
      <c r="BW16" s="1">
        <f>[2]Germany!BW$23</f>
        <v>96.2</v>
      </c>
      <c r="BX16" s="1">
        <f>[2]Germany!BX$23</f>
        <v>40.6</v>
      </c>
      <c r="BY16" s="1">
        <f>[2]Germany!BY$23</f>
        <v>58.1</v>
      </c>
      <c r="BZ16" s="1">
        <f>[2]Germany!BZ$23</f>
        <v>162</v>
      </c>
      <c r="CA16" s="1">
        <f>[2]Germany!CA$23</f>
        <v>89.100000000000009</v>
      </c>
      <c r="CB16" s="1">
        <f>[2]Germany!CB$23</f>
        <v>93.300000000000011</v>
      </c>
      <c r="CC16" s="1">
        <f>[2]Germany!CC$23</f>
        <v>52.2</v>
      </c>
      <c r="CD16" s="1">
        <f>[2]Germany!CD$23</f>
        <v>99.600000000000009</v>
      </c>
      <c r="CE16" s="1">
        <f>[2]Germany!CE$23</f>
        <v>190.10000000000002</v>
      </c>
      <c r="CF16" s="1">
        <f>[2]Germany!CF$23</f>
        <v>51.5</v>
      </c>
      <c r="CG16" s="1">
        <f>[2]Germany!CG$23</f>
        <v>24</v>
      </c>
      <c r="CH16" s="1">
        <f>[2]Germany!CH$23</f>
        <v>49.2</v>
      </c>
      <c r="CI16" s="1">
        <f>[2]Germany!CI$23</f>
        <v>27.3</v>
      </c>
      <c r="CJ16" s="1">
        <f>[2]Germany!CJ$23</f>
        <v>70</v>
      </c>
      <c r="CK16" s="1">
        <f>[2]Germany!CK$23</f>
        <v>46.800000000000004</v>
      </c>
      <c r="CL16" s="1">
        <f>[2]Germany!CL$23</f>
        <v>70.7</v>
      </c>
      <c r="CM16" s="1">
        <f>[2]Germany!CM$23</f>
        <v>70.5</v>
      </c>
      <c r="CN16" s="1">
        <f>[2]Germany!CN$23</f>
        <v>93.4</v>
      </c>
      <c r="CO16" s="1">
        <f>[2]Germany!CO$23</f>
        <v>67.7</v>
      </c>
      <c r="CP16" s="1">
        <f>[2]Germany!CP$23</f>
        <v>46.900000000000006</v>
      </c>
      <c r="CQ16" s="1">
        <f>[2]Germany!CQ$23</f>
        <v>89.7</v>
      </c>
      <c r="CR16" s="1">
        <f>[2]Germany!CR$23</f>
        <v>7.5</v>
      </c>
      <c r="CS16" s="1">
        <f>[2]Germany!CS$23</f>
        <v>22.8</v>
      </c>
      <c r="CT16" s="1">
        <f>[2]Germany!CT$23</f>
        <v>24.3</v>
      </c>
      <c r="CU16" s="1">
        <f>[2]Germany!CU$23</f>
        <v>23.8</v>
      </c>
      <c r="CV16" s="1">
        <f>[2]Germany!CV$23</f>
        <v>45.1</v>
      </c>
      <c r="CW16" s="1">
        <f>[2]Germany!CW$23</f>
        <v>81.800000000000011</v>
      </c>
      <c r="CX16" s="1">
        <f>[2]Germany!CX$23</f>
        <v>160.80000000000001</v>
      </c>
      <c r="CY16" s="1">
        <f>[2]Germany!CY$23</f>
        <v>110.10000000000001</v>
      </c>
      <c r="CZ16" s="1">
        <f>[2]Germany!CZ$23</f>
        <v>29.1</v>
      </c>
      <c r="DA16" s="1">
        <f>[2]Germany!DA$23</f>
        <v>42.6</v>
      </c>
      <c r="DB16" s="1">
        <f>[2]Germany!DB$23</f>
        <v>38.400000000000006</v>
      </c>
      <c r="DC16" s="1">
        <f>[2]Germany!DC$23</f>
        <v>94.800000000000011</v>
      </c>
      <c r="DD16" s="1">
        <f>[2]Germany!DD$23</f>
        <v>197.3</v>
      </c>
      <c r="DE16" s="1">
        <f>[2]Germany!DE$23</f>
        <v>68.7</v>
      </c>
      <c r="DF16" s="1">
        <f>[2]Germany!DF$23</f>
        <v>182.4</v>
      </c>
      <c r="DG16" s="1">
        <f>[2]Germany!DG$23</f>
        <v>913.5</v>
      </c>
      <c r="DH16" s="1">
        <f>[2]Germany!DH$23</f>
        <v>175.9</v>
      </c>
      <c r="DI16" s="1">
        <f>[2]Germany!DI$23</f>
        <v>138.20000000000002</v>
      </c>
      <c r="DJ16" s="1">
        <f>[2]Germany!DJ$23</f>
        <v>390.8</v>
      </c>
      <c r="DK16" s="1">
        <f>[2]Germany!DK$23</f>
        <v>202.20000000000002</v>
      </c>
      <c r="DL16" s="1">
        <f>[2]Germany!DL$23</f>
        <v>310.5</v>
      </c>
      <c r="DM16" s="1">
        <f>[2]Germany!DM$23</f>
        <v>163.4</v>
      </c>
      <c r="DN16" s="1">
        <f>[2]Germany!DN$23</f>
        <v>157</v>
      </c>
      <c r="DO16" s="1">
        <f>[2]Germany!DO$23</f>
        <v>260.40000000000003</v>
      </c>
      <c r="DP16" s="1">
        <f>[2]Germany!DP$23</f>
        <v>330.5</v>
      </c>
      <c r="DQ16" s="1">
        <f>[2]Germany!DQ$23</f>
        <v>198.3</v>
      </c>
      <c r="DR16" s="1">
        <f>[2]Germany!DR$23</f>
        <v>138.33199999999999</v>
      </c>
      <c r="DS16" s="1">
        <f>[2]Germany!DS$23</f>
        <v>474.66899999999998</v>
      </c>
      <c r="DT16" s="1">
        <f>[2]Germany!DT$23</f>
        <v>300.91000000000003</v>
      </c>
      <c r="DU16" s="1">
        <f>[2]Germany!DU$23</f>
        <v>111.43299999999999</v>
      </c>
      <c r="DV16" s="1">
        <f>[2]Germany!DV$23</f>
        <v>179.64600000000002</v>
      </c>
      <c r="DW16" s="1">
        <f>[2]Germany!DW$23</f>
        <v>61.862000000000002</v>
      </c>
      <c r="DX16" s="1">
        <f>[2]Germany!DX$23</f>
        <v>178.01</v>
      </c>
      <c r="DY16" s="1">
        <f>[2]Germany!DY$23</f>
        <v>186.30100000000002</v>
      </c>
      <c r="DZ16" s="1">
        <f>[2]Germany!DZ$23</f>
        <v>212.929</v>
      </c>
      <c r="EA16" s="1">
        <f>[2]Germany!EA$23</f>
        <v>351.07800000000003</v>
      </c>
      <c r="EB16" s="1">
        <f>[2]Germany!EB$23</f>
        <v>219.85500000000002</v>
      </c>
      <c r="EC16" s="1">
        <f>[2]Germany!EC$23</f>
        <v>227.49</v>
      </c>
      <c r="ED16" s="1">
        <f>[2]Germany!ED$23</f>
        <v>140.452</v>
      </c>
      <c r="EE16" s="1">
        <f>[2]Germany!EE$23</f>
        <v>144.32900000000001</v>
      </c>
      <c r="EF16" s="1">
        <f>[2]Germany!EF$23</f>
        <v>190.21400000000003</v>
      </c>
      <c r="EG16" s="1">
        <f>[2]Germany!EG$23</f>
        <v>215.87100000000001</v>
      </c>
      <c r="EH16" s="1">
        <f>[2]Germany!EH$23</f>
        <v>507.137</v>
      </c>
      <c r="EI16" s="1">
        <f>[2]Germany!EI$23</f>
        <v>44.683999999999997</v>
      </c>
      <c r="EJ16" s="1">
        <f>[2]Germany!EJ$23</f>
        <v>264.56100000000004</v>
      </c>
      <c r="EK16" s="1">
        <f>[2]Germany!EK$23</f>
        <v>394.13200000000006</v>
      </c>
      <c r="EL16" s="1">
        <f>[2]Germany!EL$23</f>
        <v>640.81700000000001</v>
      </c>
      <c r="EM16" s="1">
        <f>[2]Germany!EM$23</f>
        <v>201.726</v>
      </c>
      <c r="EN16" s="1">
        <f>[2]Germany!EN$23</f>
        <v>634.40900000000011</v>
      </c>
      <c r="EO16" s="1">
        <f>[2]Germany!EO$23</f>
        <v>405.072</v>
      </c>
      <c r="EP16" s="1">
        <f>[2]Germany!EP$23</f>
        <v>76.309000000000012</v>
      </c>
      <c r="EQ16" s="1">
        <f>[2]Germany!EQ$23</f>
        <v>871.38400000000001</v>
      </c>
      <c r="ER16" s="1">
        <f>[2]Germany!ER$23</f>
        <v>667.65500000000009</v>
      </c>
      <c r="ES16" s="1">
        <f>[2]Germany!ES$23</f>
        <v>363.08699999999999</v>
      </c>
      <c r="ET16" s="1">
        <f>[2]Germany!ET$23</f>
        <v>497.5</v>
      </c>
      <c r="EU16" s="1">
        <f>[2]Germany!EU$23</f>
        <v>348.83699999999999</v>
      </c>
      <c r="EV16" s="1">
        <f>[2]Germany!EV$23</f>
        <v>431.32500000000005</v>
      </c>
      <c r="EW16" s="1">
        <f>[2]Germany!EW$23</f>
        <v>668.53700000000003</v>
      </c>
      <c r="EX16" s="1">
        <f>[2]Germany!EX$23</f>
        <v>971.8850000000001</v>
      </c>
      <c r="EY16" s="1">
        <f>[2]Germany!EY$23</f>
        <v>989.58100000000002</v>
      </c>
      <c r="EZ16" s="1">
        <f>[2]Germany!EZ$23</f>
        <v>353.25800000000004</v>
      </c>
      <c r="FA16" s="1">
        <f>[2]Germany!FA$23</f>
        <v>327.99099999999999</v>
      </c>
      <c r="FB16" s="1">
        <f>[2]Germany!FB$23</f>
        <v>108.05000000000001</v>
      </c>
      <c r="FC16" s="1">
        <f>[2]Germany!FC$23</f>
        <v>107.036</v>
      </c>
      <c r="FD16" s="1">
        <f>[2]Germany!FD$23</f>
        <v>216.70400000000001</v>
      </c>
      <c r="FE16" s="1">
        <f>[2]Germany!FE$23</f>
        <v>318.02700000000004</v>
      </c>
      <c r="FF16" s="1">
        <f>[2]Germany!FF$23</f>
        <v>219.697</v>
      </c>
      <c r="FG16" s="1">
        <f>[2]Germany!FG$23</f>
        <v>188.84200000000001</v>
      </c>
      <c r="FH16" s="1">
        <f>[2]Germany!FH$23</f>
        <v>179.245</v>
      </c>
      <c r="FI16" s="1">
        <f>[2]Germany!FI$23</f>
        <v>268.96600000000001</v>
      </c>
      <c r="FJ16" s="1">
        <f>[2]Germany!FJ$23</f>
        <v>259.78699999999998</v>
      </c>
      <c r="FK16" s="1">
        <f>[2]Germany!FK$23</f>
        <v>146.92600000000002</v>
      </c>
      <c r="FL16" s="1">
        <f>[2]Germany!FL$23</f>
        <v>47.134</v>
      </c>
      <c r="FM16" s="1">
        <f>[2]Germany!FM$23</f>
        <v>196.13499999999999</v>
      </c>
      <c r="FN16" s="1">
        <f>[2]Germany!FN$23</f>
        <v>213.756</v>
      </c>
      <c r="FO16" s="1">
        <f>[2]Germany!FO$23</f>
        <v>408.07100000000003</v>
      </c>
      <c r="FP16" s="1">
        <f>[2]Germany!FP$23</f>
        <v>51.073</v>
      </c>
      <c r="FQ16" s="1">
        <f>[2]Germany!FQ$23</f>
        <v>194.87299999999999</v>
      </c>
      <c r="FR16" s="1">
        <f>[2]Germany!FR$23</f>
        <v>29.015000000000001</v>
      </c>
      <c r="FS16" s="1">
        <f>[2]Germany!FS$23</f>
        <v>49.073</v>
      </c>
      <c r="FT16" s="1">
        <f>[2]Germany!FT$23</f>
        <v>65.341000000000008</v>
      </c>
      <c r="FU16" s="1">
        <f>[2]Germany!FU$23</f>
        <v>59.988</v>
      </c>
      <c r="FV16" s="1">
        <f>[2]Germany!FV$23</f>
        <v>94.027000000000001</v>
      </c>
      <c r="FW16" s="1">
        <f>[2]Germany!FW$23</f>
        <v>46.503</v>
      </c>
      <c r="FX16" s="1">
        <f>[2]Germany!FX$23</f>
        <v>74.33</v>
      </c>
      <c r="FY16" s="1">
        <f>[2]Germany!FY$23</f>
        <v>0</v>
      </c>
      <c r="FZ16" s="7">
        <f t="shared" si="0"/>
        <v>16535.867000000002</v>
      </c>
    </row>
    <row r="17" spans="1:182">
      <c r="A17" t="s">
        <v>35</v>
      </c>
      <c r="B17" s="1">
        <f>[2]Greece!B$23</f>
        <v>1</v>
      </c>
      <c r="C17" s="1">
        <f>[2]Greece!C$23</f>
        <v>1.1000000000000001</v>
      </c>
      <c r="D17" s="1">
        <f>[2]Greece!D$23</f>
        <v>2</v>
      </c>
      <c r="E17" s="1">
        <f>[2]Greece!E$23</f>
        <v>0</v>
      </c>
      <c r="F17" s="1">
        <f>[2]Greece!F$23</f>
        <v>0</v>
      </c>
      <c r="G17" s="1">
        <f>[2]Greece!G$23</f>
        <v>2.8000000000000003</v>
      </c>
      <c r="H17" s="1">
        <f>[2]Greece!H$23</f>
        <v>0</v>
      </c>
      <c r="I17" s="1">
        <f>[2]Greece!I$23</f>
        <v>0</v>
      </c>
      <c r="J17" s="1">
        <f>[2]Greece!J$23</f>
        <v>0</v>
      </c>
      <c r="K17" s="1">
        <f>[2]Greece!K$23</f>
        <v>0</v>
      </c>
      <c r="L17" s="1">
        <f>[2]Greece!L$23</f>
        <v>3.1</v>
      </c>
      <c r="M17" s="1">
        <f>[2]Greece!M$23</f>
        <v>22.5</v>
      </c>
      <c r="N17" s="1">
        <f>[2]Greece!N$23</f>
        <v>34.1</v>
      </c>
      <c r="O17" s="1">
        <f>[2]Greece!O$23</f>
        <v>1</v>
      </c>
      <c r="P17" s="1">
        <f>[2]Greece!P$23</f>
        <v>4.3</v>
      </c>
      <c r="Q17" s="1">
        <f>[2]Greece!Q$23</f>
        <v>0</v>
      </c>
      <c r="R17" s="1">
        <f>[2]Greece!R$23</f>
        <v>0</v>
      </c>
      <c r="S17" s="1">
        <f>[2]Greece!S$23</f>
        <v>0</v>
      </c>
      <c r="T17" s="1">
        <f>[2]Greece!T$23</f>
        <v>0</v>
      </c>
      <c r="U17" s="1">
        <f>[2]Greece!U$23</f>
        <v>0</v>
      </c>
      <c r="V17" s="1">
        <f>[2]Greece!V$23</f>
        <v>0</v>
      </c>
      <c r="W17" s="1">
        <f>[2]Greece!W$23</f>
        <v>22.700000000000003</v>
      </c>
      <c r="X17" s="1">
        <f>[2]Greece!X$23</f>
        <v>264.8</v>
      </c>
      <c r="Y17" s="1">
        <f>[2]Greece!Y$23</f>
        <v>574</v>
      </c>
      <c r="Z17" s="1">
        <f>[2]Greece!Z$23</f>
        <v>1085.5</v>
      </c>
      <c r="AA17" s="1">
        <f>[2]Greece!AA$23</f>
        <v>1087.2</v>
      </c>
      <c r="AB17" s="1">
        <f>[2]Greece!AB$23</f>
        <v>1299.7</v>
      </c>
      <c r="AC17" s="1">
        <f>[2]Greece!AC$23</f>
        <v>275.2</v>
      </c>
      <c r="AD17" s="1">
        <f>[2]Greece!AD$23</f>
        <v>377.8</v>
      </c>
      <c r="AE17" s="1">
        <f>[2]Greece!AE$23</f>
        <v>2058.5</v>
      </c>
      <c r="AF17" s="1">
        <f>[2]Greece!AF$23</f>
        <v>1801.8000000000002</v>
      </c>
      <c r="AG17" s="1">
        <f>[2]Greece!AG$23</f>
        <v>1635.1000000000001</v>
      </c>
      <c r="AH17" s="1">
        <f>[2]Greece!AH$23</f>
        <v>1588.1000000000001</v>
      </c>
      <c r="AI17" s="1">
        <f>[2]Greece!AI$23</f>
        <v>1347.4</v>
      </c>
      <c r="AJ17" s="1">
        <f>[2]Greece!AJ$23</f>
        <v>2595.4</v>
      </c>
      <c r="AK17" s="1">
        <f>[2]Greece!AK$23</f>
        <v>3175.6000000000004</v>
      </c>
      <c r="AL17" s="1">
        <f>[2]Greece!AL$23</f>
        <v>2948.1000000000004</v>
      </c>
      <c r="AM17" s="1">
        <f>[2]Greece!AM$23</f>
        <v>1211.7</v>
      </c>
      <c r="AN17" s="1">
        <f>[2]Greece!AN$23</f>
        <v>1030.6000000000001</v>
      </c>
      <c r="AO17" s="1">
        <f>[2]Greece!AO$23</f>
        <v>601.80000000000007</v>
      </c>
      <c r="AP17" s="1">
        <f>[2]Greece!AP$23</f>
        <v>2557</v>
      </c>
      <c r="AQ17" s="1">
        <f>[2]Greece!AQ$23</f>
        <v>4561.9000000000005</v>
      </c>
      <c r="AR17" s="1">
        <f>[2]Greece!AR$23</f>
        <v>4449.4000000000005</v>
      </c>
      <c r="AS17" s="1">
        <f>[2]Greece!AS$23</f>
        <v>1158.5</v>
      </c>
      <c r="AT17" s="1">
        <f>[2]Greece!AT$23</f>
        <v>1848</v>
      </c>
      <c r="AU17" s="1">
        <f>[2]Greece!AU$23</f>
        <v>2113.9</v>
      </c>
      <c r="AV17" s="1">
        <f>[2]Greece!AV$23</f>
        <v>2147</v>
      </c>
      <c r="AW17" s="1">
        <f>[2]Greece!AW$23</f>
        <v>3395.5</v>
      </c>
      <c r="AX17" s="1">
        <f>[2]Greece!AX$23</f>
        <v>1687.7</v>
      </c>
      <c r="AY17" s="1">
        <f>[2]Greece!AY$23</f>
        <v>1695.6000000000001</v>
      </c>
      <c r="AZ17" s="1">
        <f>[2]Greece!AZ$23</f>
        <v>3388.3</v>
      </c>
      <c r="BA17" s="1">
        <f>[2]Greece!BA$23</f>
        <v>2704.3</v>
      </c>
      <c r="BB17" s="1">
        <f>[2]Greece!BB$23</f>
        <v>2205.9</v>
      </c>
      <c r="BC17" s="1">
        <f>[2]Greece!BC$23</f>
        <v>2904.1000000000004</v>
      </c>
      <c r="BD17" s="1">
        <f>[2]Greece!BD$23</f>
        <v>1043.5</v>
      </c>
      <c r="BE17" s="1">
        <f>[2]Greece!BE$23</f>
        <v>1070.3</v>
      </c>
      <c r="BF17" s="1">
        <f>[2]Greece!BF$23</f>
        <v>810.6</v>
      </c>
      <c r="BG17" s="1">
        <f>[2]Greece!BG$23</f>
        <v>1255.2</v>
      </c>
      <c r="BH17" s="1">
        <f>[2]Greece!BH$23</f>
        <v>1119.5</v>
      </c>
      <c r="BI17" s="1">
        <f>[2]Greece!BI$23</f>
        <v>902.90000000000009</v>
      </c>
      <c r="BJ17" s="1">
        <f>[2]Greece!BJ$23</f>
        <v>1276.2</v>
      </c>
      <c r="BK17" s="1">
        <f>[2]Greece!BK$23</f>
        <v>1736.3000000000002</v>
      </c>
      <c r="BL17" s="1">
        <f>[2]Greece!BL$23</f>
        <v>2095.7000000000003</v>
      </c>
      <c r="BM17" s="1">
        <f>[2]Greece!BM$23</f>
        <v>2725.8</v>
      </c>
      <c r="BN17" s="1">
        <f>[2]Greece!BN$23</f>
        <v>1989.3000000000002</v>
      </c>
      <c r="BO17" s="1">
        <f>[2]Greece!BO$23</f>
        <v>2475.3000000000002</v>
      </c>
      <c r="BP17" s="1">
        <f>[2]Greece!BP$23</f>
        <v>823.80000000000007</v>
      </c>
      <c r="BQ17" s="1">
        <f>[2]Greece!BQ$23</f>
        <v>744.30000000000007</v>
      </c>
      <c r="BR17" s="1">
        <f>[2]Greece!BR$23</f>
        <v>953.1</v>
      </c>
      <c r="BS17" s="1">
        <f>[2]Greece!BS$23</f>
        <v>920.80000000000007</v>
      </c>
      <c r="BT17" s="1">
        <f>[2]Greece!BT$23</f>
        <v>1670.1000000000001</v>
      </c>
      <c r="BU17" s="1">
        <f>[2]Greece!BU$23</f>
        <v>1308.9000000000001</v>
      </c>
      <c r="BV17" s="1">
        <f>[2]Greece!BV$23</f>
        <v>883.30000000000007</v>
      </c>
      <c r="BW17" s="1">
        <f>[2]Greece!BW$23</f>
        <v>1055.6000000000001</v>
      </c>
      <c r="BX17" s="1">
        <f>[2]Greece!BX$23</f>
        <v>1078.3</v>
      </c>
      <c r="BY17" s="1">
        <f>[2]Greece!BY$23</f>
        <v>738.2</v>
      </c>
      <c r="BZ17" s="1">
        <f>[2]Greece!BZ$23</f>
        <v>415.90000000000003</v>
      </c>
      <c r="CA17" s="1">
        <f>[2]Greece!CA$23</f>
        <v>458.5</v>
      </c>
      <c r="CB17" s="1">
        <f>[2]Greece!CB$23</f>
        <v>514</v>
      </c>
      <c r="CC17" s="1">
        <f>[2]Greece!CC$23</f>
        <v>470.6</v>
      </c>
      <c r="CD17" s="1">
        <f>[2]Greece!CD$23</f>
        <v>883</v>
      </c>
      <c r="CE17" s="1">
        <f>[2]Greece!CE$23</f>
        <v>567.80000000000007</v>
      </c>
      <c r="CF17" s="1">
        <f>[2]Greece!CF$23</f>
        <v>677</v>
      </c>
      <c r="CG17" s="1">
        <f>[2]Greece!CG$23</f>
        <v>736.7</v>
      </c>
      <c r="CH17" s="1">
        <f>[2]Greece!CH$23</f>
        <v>886.30000000000007</v>
      </c>
      <c r="CI17" s="1">
        <f>[2]Greece!CI$23</f>
        <v>915.5</v>
      </c>
      <c r="CJ17" s="1">
        <f>[2]Greece!CJ$23</f>
        <v>602</v>
      </c>
      <c r="CK17" s="1">
        <f>[2]Greece!CK$23</f>
        <v>523.4</v>
      </c>
      <c r="CL17" s="1">
        <f>[2]Greece!CL$23</f>
        <v>498.5</v>
      </c>
      <c r="CM17" s="1">
        <f>[2]Greece!CM$23</f>
        <v>800.30000000000007</v>
      </c>
      <c r="CN17" s="1">
        <f>[2]Greece!CN$23</f>
        <v>372</v>
      </c>
      <c r="CO17" s="1">
        <f>[2]Greece!CO$23</f>
        <v>584</v>
      </c>
      <c r="CP17" s="1">
        <f>[2]Greece!CP$23</f>
        <v>508.3</v>
      </c>
      <c r="CQ17" s="1">
        <f>[2]Greece!CQ$23</f>
        <v>916.7</v>
      </c>
      <c r="CR17" s="1">
        <f>[2]Greece!CR$23</f>
        <v>497.40000000000003</v>
      </c>
      <c r="CS17" s="1">
        <f>[2]Greece!CS$23</f>
        <v>341.5</v>
      </c>
      <c r="CT17" s="1">
        <f>[2]Greece!CT$23</f>
        <v>710.90000000000009</v>
      </c>
      <c r="CU17" s="1">
        <f>[2]Greece!CU$23</f>
        <v>533</v>
      </c>
      <c r="CV17" s="1">
        <f>[2]Greece!CV$23</f>
        <v>155.80000000000001</v>
      </c>
      <c r="CW17" s="1">
        <f>[2]Greece!CW$23</f>
        <v>144.20000000000002</v>
      </c>
      <c r="CX17" s="1">
        <f>[2]Greece!CX$23</f>
        <v>527.9</v>
      </c>
      <c r="CY17" s="1">
        <f>[2]Greece!CY$23</f>
        <v>753.2</v>
      </c>
      <c r="CZ17" s="1">
        <f>[2]Greece!CZ$23</f>
        <v>327.10000000000002</v>
      </c>
      <c r="DA17" s="1">
        <f>[2]Greece!DA$23</f>
        <v>283.60000000000002</v>
      </c>
      <c r="DB17" s="1">
        <f>[2]Greece!DB$23</f>
        <v>281</v>
      </c>
      <c r="DC17" s="1">
        <f>[2]Greece!DC$23</f>
        <v>698.6</v>
      </c>
      <c r="DD17" s="1">
        <f>[2]Greece!DD$23</f>
        <v>211.10000000000002</v>
      </c>
      <c r="DE17" s="1">
        <f>[2]Greece!DE$23</f>
        <v>263</v>
      </c>
      <c r="DF17" s="1">
        <f>[2]Greece!DF$23</f>
        <v>496.1</v>
      </c>
      <c r="DG17" s="1">
        <f>[2]Greece!DG$23</f>
        <v>425.20000000000005</v>
      </c>
      <c r="DH17" s="1">
        <f>[2]Greece!DH$23</f>
        <v>895.5</v>
      </c>
      <c r="DI17" s="1">
        <f>[2]Greece!DI$23</f>
        <v>1794.2</v>
      </c>
      <c r="DJ17" s="1">
        <f>[2]Greece!DJ$23</f>
        <v>2009</v>
      </c>
      <c r="DK17" s="1">
        <f>[2]Greece!DK$23</f>
        <v>922.5</v>
      </c>
      <c r="DL17" s="1">
        <f>[2]Greece!DL$23</f>
        <v>822.5</v>
      </c>
      <c r="DM17" s="1">
        <f>[2]Greece!DM$23</f>
        <v>954.6</v>
      </c>
      <c r="DN17" s="1">
        <f>[2]Greece!DN$23</f>
        <v>547.4</v>
      </c>
      <c r="DO17" s="1">
        <f>[2]Greece!DO$23</f>
        <v>3637.8</v>
      </c>
      <c r="DP17" s="1">
        <f>[2]Greece!DP$23</f>
        <v>3317</v>
      </c>
      <c r="DQ17" s="1">
        <f>[2]Greece!DQ$23</f>
        <v>2662.7000000000003</v>
      </c>
      <c r="DR17" s="1">
        <f>[2]Greece!DR$23</f>
        <v>4539.768</v>
      </c>
      <c r="DS17" s="1">
        <f>[2]Greece!DS$23</f>
        <v>1815.6580000000004</v>
      </c>
      <c r="DT17" s="1">
        <f>[2]Greece!DT$23</f>
        <v>4891.26</v>
      </c>
      <c r="DU17" s="1">
        <f>[2]Greece!DU$23</f>
        <v>9837.005000000001</v>
      </c>
      <c r="DV17" s="1">
        <f>[2]Greece!DV$23</f>
        <v>3516.4190000000003</v>
      </c>
      <c r="DW17" s="1">
        <f>[2]Greece!DW$23</f>
        <v>4176.1980000000003</v>
      </c>
      <c r="DX17" s="1">
        <f>[2]Greece!DX$23</f>
        <v>5112.9089999999997</v>
      </c>
      <c r="DY17" s="1">
        <f>[2]Greece!DY$23</f>
        <v>2123.4430000000002</v>
      </c>
      <c r="DZ17" s="1">
        <f>[2]Greece!DZ$23</f>
        <v>4679.57</v>
      </c>
      <c r="EA17" s="1">
        <f>[2]Greece!EA$23</f>
        <v>2669.11</v>
      </c>
      <c r="EB17" s="1">
        <f>[2]Greece!EB$23</f>
        <v>5727.7960000000003</v>
      </c>
      <c r="EC17" s="1">
        <f>[2]Greece!EC$23</f>
        <v>6081.9190000000008</v>
      </c>
      <c r="ED17" s="1">
        <f>[2]Greece!ED$23</f>
        <v>5702.7300000000005</v>
      </c>
      <c r="EE17" s="1">
        <f>[2]Greece!EE$23</f>
        <v>4959.219000000001</v>
      </c>
      <c r="EF17" s="1">
        <f>[2]Greece!EF$23</f>
        <v>11453.02</v>
      </c>
      <c r="EG17" s="1">
        <f>[2]Greece!EG$23</f>
        <v>15477.215</v>
      </c>
      <c r="EH17" s="1">
        <f>[2]Greece!EH$23</f>
        <v>11646.6</v>
      </c>
      <c r="EI17" s="1">
        <f>[2]Greece!EI$23</f>
        <v>9138.0560000000005</v>
      </c>
      <c r="EJ17" s="1">
        <f>[2]Greece!EJ$23</f>
        <v>8875.978000000001</v>
      </c>
      <c r="EK17" s="1">
        <f>[2]Greece!EK$23</f>
        <v>4671.0600000000004</v>
      </c>
      <c r="EL17" s="1">
        <f>[2]Greece!EL$23</f>
        <v>6605.18</v>
      </c>
      <c r="EM17" s="1">
        <f>[2]Greece!EM$23</f>
        <v>5111.5160000000005</v>
      </c>
      <c r="EN17" s="1">
        <f>[2]Greece!EN$23</f>
        <v>4950.0889999999999</v>
      </c>
      <c r="EO17" s="1">
        <f>[2]Greece!EO$23</f>
        <v>4050.857</v>
      </c>
      <c r="EP17" s="1">
        <f>[2]Greece!EP$23</f>
        <v>5816.2809999999999</v>
      </c>
      <c r="EQ17" s="1">
        <f>[2]Greece!EQ$23</f>
        <v>5027.7930000000006</v>
      </c>
      <c r="ER17" s="1">
        <f>[2]Greece!ER$23</f>
        <v>12852.6</v>
      </c>
      <c r="ES17" s="1">
        <f>[2]Greece!ES$23</f>
        <v>3853.5769999999998</v>
      </c>
      <c r="ET17" s="1">
        <f>[2]Greece!ET$23</f>
        <v>2035.1470000000002</v>
      </c>
      <c r="EU17" s="1">
        <f>[2]Greece!EU$23</f>
        <v>3314.8190000000004</v>
      </c>
      <c r="EV17" s="1">
        <f>[2]Greece!EV$23</f>
        <v>3009.5830000000005</v>
      </c>
      <c r="EW17" s="1">
        <f>[2]Greece!EW$23</f>
        <v>1817.194</v>
      </c>
      <c r="EX17" s="1">
        <f>[2]Greece!EX$23</f>
        <v>2821.5580000000004</v>
      </c>
      <c r="EY17" s="1">
        <f>[2]Greece!EY$23</f>
        <v>889.62700000000007</v>
      </c>
      <c r="EZ17" s="1">
        <f>[2]Greece!EZ$23</f>
        <v>2170.739</v>
      </c>
      <c r="FA17" s="1">
        <f>[2]Greece!FA$23</f>
        <v>1306.9160000000002</v>
      </c>
      <c r="FB17" s="1">
        <f>[2]Greece!FB$23</f>
        <v>696.4140000000001</v>
      </c>
      <c r="FC17" s="1">
        <f>[2]Greece!FC$23</f>
        <v>1073.857</v>
      </c>
      <c r="FD17" s="1">
        <f>[2]Greece!FD$23</f>
        <v>536.71199999999999</v>
      </c>
      <c r="FE17" s="1">
        <f>[2]Greece!FE$23</f>
        <v>2300.2060000000001</v>
      </c>
      <c r="FF17" s="1">
        <f>[2]Greece!FF$23</f>
        <v>2597.6330000000003</v>
      </c>
      <c r="FG17" s="1">
        <f>[2]Greece!FG$23</f>
        <v>1348.866</v>
      </c>
      <c r="FH17" s="1">
        <f>[2]Greece!FH$23</f>
        <v>774.69700000000012</v>
      </c>
      <c r="FI17" s="1">
        <f>[2]Greece!FI$23</f>
        <v>535.27300000000002</v>
      </c>
      <c r="FJ17" s="1">
        <f>[2]Greece!FJ$23</f>
        <v>1298.998</v>
      </c>
      <c r="FK17" s="1">
        <f>[2]Greece!FK$23</f>
        <v>1289.2520000000002</v>
      </c>
      <c r="FL17" s="1">
        <f>[2]Greece!FL$23</f>
        <v>981.30100000000004</v>
      </c>
      <c r="FM17" s="1">
        <f>[2]Greece!FM$23</f>
        <v>302.65800000000002</v>
      </c>
      <c r="FN17" s="1">
        <f>[2]Greece!FN$23</f>
        <v>681.89200000000005</v>
      </c>
      <c r="FO17" s="1">
        <f>[2]Greece!FO$23</f>
        <v>771.14499999999998</v>
      </c>
      <c r="FP17" s="1">
        <f>[2]Greece!FP$23</f>
        <v>1272.9359999999999</v>
      </c>
      <c r="FQ17" s="1">
        <f>[2]Greece!FQ$23</f>
        <v>2613.5039999999999</v>
      </c>
      <c r="FR17" s="1">
        <f>[2]Greece!FR$23</f>
        <v>3221.6959999999999</v>
      </c>
      <c r="FS17" s="1">
        <f>[2]Greece!FS$23</f>
        <v>2037.1870000000001</v>
      </c>
      <c r="FT17" s="1">
        <f>[2]Greece!FT$23</f>
        <v>1344.402</v>
      </c>
      <c r="FU17" s="1">
        <f>[2]Greece!FU$23</f>
        <v>1810.9460000000001</v>
      </c>
      <c r="FV17" s="1">
        <f>[2]Greece!FV$23</f>
        <v>1514.338</v>
      </c>
      <c r="FW17" s="1">
        <f>[2]Greece!FW$23</f>
        <v>225.18899999999999</v>
      </c>
      <c r="FX17" s="1">
        <f>[2]Greece!FX$23</f>
        <v>1441</v>
      </c>
      <c r="FY17" s="1">
        <f>[2]Greece!FY$23</f>
        <v>0</v>
      </c>
      <c r="FZ17" s="7">
        <f t="shared" si="0"/>
        <v>223398.51099999994</v>
      </c>
    </row>
    <row r="18" spans="1:182">
      <c r="A18" t="s">
        <v>33</v>
      </c>
      <c r="B18" s="1">
        <f>[2]Hungary!B$23</f>
        <v>471.40000000000003</v>
      </c>
      <c r="C18" s="1">
        <f>[2]Hungary!C$23</f>
        <v>256.40000000000003</v>
      </c>
      <c r="D18" s="1">
        <f>[2]Hungary!D$23</f>
        <v>18.400000000000002</v>
      </c>
      <c r="E18" s="1">
        <f>[2]Hungary!E$23</f>
        <v>121.5</v>
      </c>
      <c r="F18" s="1">
        <f>[2]Hungary!F$23</f>
        <v>226.9</v>
      </c>
      <c r="G18" s="1">
        <f>[2]Hungary!G$23</f>
        <v>563.80000000000007</v>
      </c>
      <c r="H18" s="1">
        <f>[2]Hungary!H$23</f>
        <v>1111.8</v>
      </c>
      <c r="I18" s="1">
        <f>[2]Hungary!I$23</f>
        <v>1753</v>
      </c>
      <c r="J18" s="1">
        <f>[2]Hungary!J$23</f>
        <v>6213.6</v>
      </c>
      <c r="K18" s="1">
        <f>[2]Hungary!K$23</f>
        <v>1131.8</v>
      </c>
      <c r="L18" s="1">
        <f>[2]Hungary!L$23</f>
        <v>1639.2</v>
      </c>
      <c r="M18" s="1">
        <f>[2]Hungary!M$23</f>
        <v>853.1</v>
      </c>
      <c r="N18" s="1">
        <f>[2]Hungary!N$23</f>
        <v>1568.9</v>
      </c>
      <c r="O18" s="1">
        <f>[2]Hungary!O$23</f>
        <v>473.6</v>
      </c>
      <c r="P18" s="1">
        <f>[2]Hungary!P$23</f>
        <v>301.5</v>
      </c>
      <c r="Q18" s="1">
        <f>[2]Hungary!Q$23</f>
        <v>100.2</v>
      </c>
      <c r="R18" s="1">
        <f>[2]Hungary!R$23</f>
        <v>690.1</v>
      </c>
      <c r="S18" s="1">
        <f>[2]Hungary!S$23</f>
        <v>1205.7</v>
      </c>
      <c r="T18" s="1">
        <f>[2]Hungary!T$23</f>
        <v>2465.4</v>
      </c>
      <c r="U18" s="1">
        <f>[2]Hungary!U$23</f>
        <v>1970.6000000000001</v>
      </c>
      <c r="V18" s="1">
        <f>[2]Hungary!V$23</f>
        <v>898.5</v>
      </c>
      <c r="W18" s="1">
        <f>[2]Hungary!W$23</f>
        <v>2896.7000000000003</v>
      </c>
      <c r="X18" s="1">
        <f>[2]Hungary!X$23</f>
        <v>1273.1000000000001</v>
      </c>
      <c r="Y18" s="1">
        <f>[2]Hungary!Y$23</f>
        <v>2799.8</v>
      </c>
      <c r="Z18" s="1">
        <f>[2]Hungary!Z$23</f>
        <v>711.1</v>
      </c>
      <c r="AA18" s="1">
        <f>[2]Hungary!AA$23</f>
        <v>770.6</v>
      </c>
      <c r="AB18" s="1">
        <f>[2]Hungary!AB$23</f>
        <v>1240.9000000000001</v>
      </c>
      <c r="AC18" s="1">
        <f>[2]Hungary!AC$23</f>
        <v>1014</v>
      </c>
      <c r="AD18" s="1">
        <f>[2]Hungary!AD$23</f>
        <v>951.7</v>
      </c>
      <c r="AE18" s="1">
        <f>[2]Hungary!AE$23</f>
        <v>669.5</v>
      </c>
      <c r="AF18" s="1">
        <f>[2]Hungary!AF$23</f>
        <v>479.20000000000005</v>
      </c>
      <c r="AG18" s="1">
        <f>[2]Hungary!AG$23</f>
        <v>1840</v>
      </c>
      <c r="AH18" s="1">
        <f>[2]Hungary!AH$23</f>
        <v>1049.3</v>
      </c>
      <c r="AI18" s="1">
        <f>[2]Hungary!AI$23</f>
        <v>1489.5</v>
      </c>
      <c r="AJ18" s="1">
        <f>[2]Hungary!AJ$23</f>
        <v>1188</v>
      </c>
      <c r="AK18" s="1">
        <f>[2]Hungary!AK$23</f>
        <v>906.5</v>
      </c>
      <c r="AL18" s="1">
        <f>[2]Hungary!AL$23</f>
        <v>1831</v>
      </c>
      <c r="AM18" s="1">
        <f>[2]Hungary!AM$23</f>
        <v>668.80000000000007</v>
      </c>
      <c r="AN18" s="1">
        <f>[2]Hungary!AN$23</f>
        <v>3180.8</v>
      </c>
      <c r="AO18" s="1">
        <f>[2]Hungary!AO$23</f>
        <v>3221.3</v>
      </c>
      <c r="AP18" s="1">
        <f>[2]Hungary!AP$23</f>
        <v>1034.8</v>
      </c>
      <c r="AQ18" s="1">
        <f>[2]Hungary!AQ$23</f>
        <v>699.1</v>
      </c>
      <c r="AR18" s="1">
        <f>[2]Hungary!AR$23</f>
        <v>701.40000000000009</v>
      </c>
      <c r="AS18" s="1">
        <f>[2]Hungary!AS$23</f>
        <v>570.80000000000007</v>
      </c>
      <c r="AT18" s="1">
        <f>[2]Hungary!AT$23</f>
        <v>764.5</v>
      </c>
      <c r="AU18" s="1">
        <f>[2]Hungary!AU$23</f>
        <v>840.40000000000009</v>
      </c>
      <c r="AV18" s="1">
        <f>[2]Hungary!AV$23</f>
        <v>501.8</v>
      </c>
      <c r="AW18" s="1">
        <f>[2]Hungary!AW$23</f>
        <v>1702.9</v>
      </c>
      <c r="AX18" s="1">
        <f>[2]Hungary!AX$23</f>
        <v>308.60000000000002</v>
      </c>
      <c r="AY18" s="1">
        <f>[2]Hungary!AY$23</f>
        <v>1462.7</v>
      </c>
      <c r="AZ18" s="1">
        <f>[2]Hungary!AZ$23</f>
        <v>350.90000000000003</v>
      </c>
      <c r="BA18" s="1">
        <f>[2]Hungary!BA$23</f>
        <v>314.20000000000005</v>
      </c>
      <c r="BB18" s="1">
        <f>[2]Hungary!BB$23</f>
        <v>428.8</v>
      </c>
      <c r="BC18" s="1">
        <f>[2]Hungary!BC$23</f>
        <v>530.80000000000007</v>
      </c>
      <c r="BD18" s="1">
        <f>[2]Hungary!BD$23</f>
        <v>657</v>
      </c>
      <c r="BE18" s="1">
        <f>[2]Hungary!BE$23</f>
        <v>484.8</v>
      </c>
      <c r="BF18" s="1">
        <f>[2]Hungary!BF$23</f>
        <v>1337.6000000000001</v>
      </c>
      <c r="BG18" s="1">
        <f>[2]Hungary!BG$23</f>
        <v>429.1</v>
      </c>
      <c r="BH18" s="1">
        <f>[2]Hungary!BH$23</f>
        <v>378.70000000000005</v>
      </c>
      <c r="BI18" s="1">
        <f>[2]Hungary!BI$23</f>
        <v>1443.2</v>
      </c>
      <c r="BJ18" s="1">
        <f>[2]Hungary!BJ$23</f>
        <v>278.7</v>
      </c>
      <c r="BK18" s="1">
        <f>[2]Hungary!BK$23</f>
        <v>252.8</v>
      </c>
      <c r="BL18" s="1">
        <f>[2]Hungary!BL$23</f>
        <v>105.5</v>
      </c>
      <c r="BM18" s="1">
        <f>[2]Hungary!BM$23</f>
        <v>1409.1000000000001</v>
      </c>
      <c r="BN18" s="1">
        <f>[2]Hungary!BN$23</f>
        <v>1301.8000000000002</v>
      </c>
      <c r="BO18" s="1">
        <f>[2]Hungary!BO$23</f>
        <v>148</v>
      </c>
      <c r="BP18" s="1">
        <f>[2]Hungary!BP$23</f>
        <v>316.40000000000003</v>
      </c>
      <c r="BQ18" s="1">
        <f>[2]Hungary!BQ$23</f>
        <v>185.4</v>
      </c>
      <c r="BR18" s="1">
        <f>[2]Hungary!BR$23</f>
        <v>191.8</v>
      </c>
      <c r="BS18" s="1">
        <f>[2]Hungary!BS$23</f>
        <v>209.5</v>
      </c>
      <c r="BT18" s="1">
        <f>[2]Hungary!BT$23</f>
        <v>197.20000000000002</v>
      </c>
      <c r="BU18" s="1">
        <f>[2]Hungary!BU$23</f>
        <v>58.400000000000006</v>
      </c>
      <c r="BV18" s="1">
        <f>[2]Hungary!BV$23</f>
        <v>163.80000000000001</v>
      </c>
      <c r="BW18" s="1">
        <f>[2]Hungary!BW$23</f>
        <v>248.9</v>
      </c>
      <c r="BX18" s="1">
        <f>[2]Hungary!BX$23</f>
        <v>44.900000000000006</v>
      </c>
      <c r="BY18" s="1">
        <f>[2]Hungary!BY$23</f>
        <v>82.4</v>
      </c>
      <c r="BZ18" s="1">
        <f>[2]Hungary!BZ$23</f>
        <v>177.60000000000002</v>
      </c>
      <c r="CA18" s="1">
        <f>[2]Hungary!CA$23</f>
        <v>2454.4</v>
      </c>
      <c r="CB18" s="1">
        <f>[2]Hungary!CB$23</f>
        <v>1778.4</v>
      </c>
      <c r="CC18" s="1">
        <f>[2]Hungary!CC$23</f>
        <v>484.20000000000005</v>
      </c>
      <c r="CD18" s="1">
        <f>[2]Hungary!CD$23</f>
        <v>619.30000000000007</v>
      </c>
      <c r="CE18" s="1">
        <f>[2]Hungary!CE$23</f>
        <v>736.1</v>
      </c>
      <c r="CF18" s="1">
        <f>[2]Hungary!CF$23</f>
        <v>669.30000000000007</v>
      </c>
      <c r="CG18" s="1">
        <f>[2]Hungary!CG$23</f>
        <v>798.30000000000007</v>
      </c>
      <c r="CH18" s="1">
        <f>[2]Hungary!CH$23</f>
        <v>173.70000000000002</v>
      </c>
      <c r="CI18" s="1">
        <f>[2]Hungary!CI$23</f>
        <v>24.6</v>
      </c>
      <c r="CJ18" s="1">
        <f>[2]Hungary!CJ$23</f>
        <v>96</v>
      </c>
      <c r="CK18" s="1">
        <f>[2]Hungary!CK$23</f>
        <v>176</v>
      </c>
      <c r="CL18" s="1">
        <f>[2]Hungary!CL$23</f>
        <v>168</v>
      </c>
      <c r="CM18" s="1">
        <f>[2]Hungary!CM$23</f>
        <v>349.70000000000005</v>
      </c>
      <c r="CN18" s="1">
        <f>[2]Hungary!CN$23</f>
        <v>293.60000000000002</v>
      </c>
      <c r="CO18" s="1">
        <f>[2]Hungary!CO$23</f>
        <v>165.5</v>
      </c>
      <c r="CP18" s="1">
        <f>[2]Hungary!CP$23</f>
        <v>132</v>
      </c>
      <c r="CQ18" s="1">
        <f>[2]Hungary!CQ$23</f>
        <v>52.1</v>
      </c>
      <c r="CR18" s="1">
        <f>[2]Hungary!CR$23</f>
        <v>156.60000000000002</v>
      </c>
      <c r="CS18" s="1">
        <f>[2]Hungary!CS$23</f>
        <v>64</v>
      </c>
      <c r="CT18" s="1">
        <f>[2]Hungary!CT$23</f>
        <v>71.400000000000006</v>
      </c>
      <c r="CU18" s="1">
        <f>[2]Hungary!CU$23</f>
        <v>73.2</v>
      </c>
      <c r="CV18" s="1">
        <f>[2]Hungary!CV$23</f>
        <v>58.5</v>
      </c>
      <c r="CW18" s="1">
        <f>[2]Hungary!CW$23</f>
        <v>10</v>
      </c>
      <c r="CX18" s="1">
        <f>[2]Hungary!CX$23</f>
        <v>171.60000000000002</v>
      </c>
      <c r="CY18" s="1">
        <f>[2]Hungary!CY$23</f>
        <v>121.4</v>
      </c>
      <c r="CZ18" s="1">
        <f>[2]Hungary!CZ$23</f>
        <v>48.300000000000004</v>
      </c>
      <c r="DA18" s="1">
        <f>[2]Hungary!DA$23</f>
        <v>406.20000000000005</v>
      </c>
      <c r="DB18" s="1">
        <f>[2]Hungary!DB$23</f>
        <v>129.4</v>
      </c>
      <c r="DC18" s="1">
        <f>[2]Hungary!DC$23</f>
        <v>121.60000000000001</v>
      </c>
      <c r="DD18" s="1">
        <f>[2]Hungary!DD$23</f>
        <v>83.9</v>
      </c>
      <c r="DE18" s="1">
        <f>[2]Hungary!DE$23</f>
        <v>147.5</v>
      </c>
      <c r="DF18" s="1">
        <f>[2]Hungary!DF$23</f>
        <v>32.5</v>
      </c>
      <c r="DG18" s="1">
        <f>[2]Hungary!DG$23</f>
        <v>26.8</v>
      </c>
      <c r="DH18" s="1">
        <f>[2]Hungary!DH$23</f>
        <v>27</v>
      </c>
      <c r="DI18" s="1">
        <f>[2]Hungary!DI$23</f>
        <v>49.800000000000004</v>
      </c>
      <c r="DJ18" s="1">
        <f>[2]Hungary!DJ$23</f>
        <v>144.4</v>
      </c>
      <c r="DK18" s="1">
        <f>[2]Hungary!DK$23</f>
        <v>69.100000000000009</v>
      </c>
      <c r="DL18" s="1">
        <f>[2]Hungary!DL$23</f>
        <v>72.8</v>
      </c>
      <c r="DM18" s="1">
        <f>[2]Hungary!DM$23</f>
        <v>93.2</v>
      </c>
      <c r="DN18" s="1">
        <f>[2]Hungary!DN$23</f>
        <v>124.4</v>
      </c>
      <c r="DO18" s="1">
        <f>[2]Hungary!DO$23</f>
        <v>86</v>
      </c>
      <c r="DP18" s="1">
        <f>[2]Hungary!DP$23</f>
        <v>76.2</v>
      </c>
      <c r="DQ18" s="1">
        <f>[2]Hungary!DQ$23</f>
        <v>69.3</v>
      </c>
      <c r="DR18" s="1">
        <f>[2]Hungary!DR$23</f>
        <v>124.82900000000001</v>
      </c>
      <c r="DS18" s="1">
        <f>[2]Hungary!DS$23</f>
        <v>46.2</v>
      </c>
      <c r="DT18" s="1">
        <f>[2]Hungary!DT$23</f>
        <v>23.69</v>
      </c>
      <c r="DU18" s="1">
        <f>[2]Hungary!DU$23</f>
        <v>95.25800000000001</v>
      </c>
      <c r="DV18" s="1">
        <f>[2]Hungary!DV$23</f>
        <v>0</v>
      </c>
      <c r="DW18" s="1">
        <f>[2]Hungary!DW$23</f>
        <v>95.991</v>
      </c>
      <c r="DX18" s="1">
        <f>[2]Hungary!DX$23</f>
        <v>72.609000000000009</v>
      </c>
      <c r="DY18" s="1">
        <f>[2]Hungary!DY$23</f>
        <v>51.23</v>
      </c>
      <c r="DZ18" s="1">
        <f>[2]Hungary!DZ$23</f>
        <v>96.387</v>
      </c>
      <c r="EA18" s="1">
        <f>[2]Hungary!EA$23</f>
        <v>73.350000000000009</v>
      </c>
      <c r="EB18" s="1">
        <f>[2]Hungary!EB$23</f>
        <v>160.52100000000002</v>
      </c>
      <c r="EC18" s="1">
        <f>[2]Hungary!EC$23</f>
        <v>137.65799999999999</v>
      </c>
      <c r="ED18" s="1">
        <f>[2]Hungary!ED$23</f>
        <v>20.215000000000003</v>
      </c>
      <c r="EE18" s="1">
        <f>[2]Hungary!EE$23</f>
        <v>105.65</v>
      </c>
      <c r="EF18" s="1">
        <f>[2]Hungary!EF$23</f>
        <v>26.936000000000003</v>
      </c>
      <c r="EG18" s="1">
        <f>[2]Hungary!EG$23</f>
        <v>6.3E-2</v>
      </c>
      <c r="EH18" s="1">
        <f>[2]Hungary!EH$23</f>
        <v>22.903000000000002</v>
      </c>
      <c r="EI18" s="1">
        <f>[2]Hungary!EI$23</f>
        <v>116.46</v>
      </c>
      <c r="EJ18" s="1">
        <f>[2]Hungary!EJ$23</f>
        <v>123.59500000000001</v>
      </c>
      <c r="EK18" s="1">
        <f>[2]Hungary!EK$23</f>
        <v>113.107</v>
      </c>
      <c r="EL18" s="1">
        <f>[2]Hungary!EL$23</f>
        <v>134.71700000000001</v>
      </c>
      <c r="EM18" s="1">
        <f>[2]Hungary!EM$23</f>
        <v>47.910000000000004</v>
      </c>
      <c r="EN18" s="1">
        <f>[2]Hungary!EN$23</f>
        <v>92.091999999999999</v>
      </c>
      <c r="EO18" s="1">
        <f>[2]Hungary!EO$23</f>
        <v>39.588000000000001</v>
      </c>
      <c r="EP18" s="1">
        <f>[2]Hungary!EP$23</f>
        <v>26.480000000000004</v>
      </c>
      <c r="EQ18" s="1">
        <f>[2]Hungary!EQ$23</f>
        <v>103.535</v>
      </c>
      <c r="ER18" s="1">
        <f>[2]Hungary!ER$23</f>
        <v>117.74700000000001</v>
      </c>
      <c r="ES18" s="1">
        <f>[2]Hungary!ES$23</f>
        <v>43.330000000000005</v>
      </c>
      <c r="ET18" s="1">
        <f>[2]Hungary!ET$23</f>
        <v>53.185000000000002</v>
      </c>
      <c r="EU18" s="1">
        <f>[2]Hungary!EU$23</f>
        <v>293.46700000000004</v>
      </c>
      <c r="EV18" s="1">
        <f>[2]Hungary!EV$23</f>
        <v>79.170000000000016</v>
      </c>
      <c r="EW18" s="1">
        <f>[2]Hungary!EW$23</f>
        <v>132.298</v>
      </c>
      <c r="EX18" s="1">
        <f>[2]Hungary!EX$23</f>
        <v>141.976</v>
      </c>
      <c r="EY18" s="1">
        <f>[2]Hungary!EY$23</f>
        <v>125.01400000000001</v>
      </c>
      <c r="EZ18" s="1">
        <f>[2]Hungary!EZ$23</f>
        <v>35.967000000000006</v>
      </c>
      <c r="FA18" s="1">
        <f>[2]Hungary!FA$23</f>
        <v>169.41800000000001</v>
      </c>
      <c r="FB18" s="1">
        <f>[2]Hungary!FB$23</f>
        <v>93.802000000000007</v>
      </c>
      <c r="FC18" s="1">
        <f>[2]Hungary!FC$23</f>
        <v>79.980999999999995</v>
      </c>
      <c r="FD18" s="1">
        <f>[2]Hungary!FD$23</f>
        <v>46.505000000000003</v>
      </c>
      <c r="FE18" s="1">
        <f>[2]Hungary!FE$23</f>
        <v>97.801000000000002</v>
      </c>
      <c r="FF18" s="1">
        <f>[2]Hungary!FF$23</f>
        <v>27.069000000000003</v>
      </c>
      <c r="FG18" s="1">
        <f>[2]Hungary!FG$23</f>
        <v>162.50300000000001</v>
      </c>
      <c r="FH18" s="1">
        <f>[2]Hungary!FH$23</f>
        <v>52.108000000000004</v>
      </c>
      <c r="FI18" s="1">
        <f>[2]Hungary!FI$23</f>
        <v>147.827</v>
      </c>
      <c r="FJ18" s="1">
        <f>[2]Hungary!FJ$23</f>
        <v>34.226999999999997</v>
      </c>
      <c r="FK18" s="1">
        <f>[2]Hungary!FK$23</f>
        <v>112.94300000000001</v>
      </c>
      <c r="FL18" s="1">
        <f>[2]Hungary!FL$23</f>
        <v>37.573</v>
      </c>
      <c r="FM18" s="1">
        <f>[2]Hungary!FM$23</f>
        <v>146.143</v>
      </c>
      <c r="FN18" s="1">
        <f>[2]Hungary!FN$23</f>
        <v>153.577</v>
      </c>
      <c r="FO18" s="1">
        <f>[2]Hungary!FO$23</f>
        <v>50.911999999999999</v>
      </c>
      <c r="FP18" s="1">
        <f>[2]Hungary!FP$23</f>
        <v>2.149</v>
      </c>
      <c r="FQ18" s="1">
        <f>[2]Hungary!FQ$23</f>
        <v>30.045999999999999</v>
      </c>
      <c r="FR18" s="1">
        <f>[2]Hungary!FR$23</f>
        <v>79.549000000000007</v>
      </c>
      <c r="FS18" s="1">
        <f>[2]Hungary!FS$23</f>
        <v>40.346000000000004</v>
      </c>
      <c r="FT18" s="1">
        <f>[2]Hungary!FT$23</f>
        <v>46.079000000000001</v>
      </c>
      <c r="FU18" s="1">
        <f>[2]Hungary!FU$23</f>
        <v>29.705000000000002</v>
      </c>
      <c r="FV18" s="1">
        <f>[2]Hungary!FV$23</f>
        <v>3.3879999999999999</v>
      </c>
      <c r="FW18" s="1">
        <f>[2]Hungary!FW$23</f>
        <v>85.650999999999996</v>
      </c>
      <c r="FX18" s="1">
        <f>[2]Hungary!FX$23</f>
        <v>127.684</v>
      </c>
      <c r="FY18" s="1">
        <f>[2]Hungary!FY$23</f>
        <v>0</v>
      </c>
      <c r="FZ18" s="7">
        <f t="shared" si="0"/>
        <v>4830.1140000000014</v>
      </c>
    </row>
    <row r="19" spans="1:182">
      <c r="A19" t="s">
        <v>36</v>
      </c>
      <c r="B19" s="1">
        <f>[2]Ireland!B$23</f>
        <v>0</v>
      </c>
      <c r="C19" s="1">
        <f>[2]Ireland!C$23</f>
        <v>0</v>
      </c>
      <c r="D19" s="1">
        <f>[2]Ireland!D$23</f>
        <v>0</v>
      </c>
      <c r="E19" s="1">
        <f>[2]Ireland!E$23</f>
        <v>1.2000000000000002</v>
      </c>
      <c r="F19" s="1">
        <f>[2]Ireland!F$23</f>
        <v>0</v>
      </c>
      <c r="G19" s="1">
        <f>[2]Ireland!G$23</f>
        <v>0</v>
      </c>
      <c r="H19" s="1">
        <f>[2]Ireland!H$23</f>
        <v>0</v>
      </c>
      <c r="I19" s="1">
        <f>[2]Ireland!I$23</f>
        <v>0</v>
      </c>
      <c r="J19" s="1">
        <f>[2]Ireland!J$23</f>
        <v>0</v>
      </c>
      <c r="K19" s="1">
        <f>[2]Ireland!K$23</f>
        <v>0</v>
      </c>
      <c r="L19" s="1">
        <f>[2]Ireland!L$23</f>
        <v>0</v>
      </c>
      <c r="M19" s="1">
        <f>[2]Ireland!M$23</f>
        <v>0.30000000000000004</v>
      </c>
      <c r="N19" s="1">
        <f>[2]Ireland!N$23</f>
        <v>1.3</v>
      </c>
      <c r="O19" s="1">
        <f>[2]Ireland!O$23</f>
        <v>0</v>
      </c>
      <c r="P19" s="1">
        <f>[2]Ireland!P$23</f>
        <v>0</v>
      </c>
      <c r="Q19" s="1">
        <f>[2]Ireland!Q$23</f>
        <v>22.5</v>
      </c>
      <c r="R19" s="1">
        <f>[2]Ireland!R$23</f>
        <v>0</v>
      </c>
      <c r="S19" s="1">
        <f>[2]Ireland!S$23</f>
        <v>0</v>
      </c>
      <c r="T19" s="1">
        <f>[2]Ireland!T$23</f>
        <v>0.8</v>
      </c>
      <c r="U19" s="1">
        <f>[2]Ireland!U$23</f>
        <v>0</v>
      </c>
      <c r="V19" s="1">
        <f>[2]Ireland!V$23</f>
        <v>0</v>
      </c>
      <c r="W19" s="1">
        <f>[2]Ireland!W$23</f>
        <v>0</v>
      </c>
      <c r="X19" s="1">
        <f>[2]Ireland!X$23</f>
        <v>1.6</v>
      </c>
      <c r="Y19" s="1">
        <f>[2]Ireland!Y$23</f>
        <v>0.8</v>
      </c>
      <c r="Z19" s="1">
        <f>[2]Ireland!Z$23</f>
        <v>0</v>
      </c>
      <c r="AA19" s="1">
        <f>[2]Ireland!AA$23</f>
        <v>0</v>
      </c>
      <c r="AB19" s="1">
        <f>[2]Ireland!AB$23</f>
        <v>0</v>
      </c>
      <c r="AC19" s="1">
        <f>[2]Ireland!AC$23</f>
        <v>0</v>
      </c>
      <c r="AD19" s="1">
        <f>[2]Ireland!AD$23</f>
        <v>0</v>
      </c>
      <c r="AE19" s="1">
        <f>[2]Ireland!AE$23</f>
        <v>0</v>
      </c>
      <c r="AF19" s="1">
        <f>[2]Ireland!AF$23</f>
        <v>0</v>
      </c>
      <c r="AG19" s="1">
        <f>[2]Ireland!AG$23</f>
        <v>0</v>
      </c>
      <c r="AH19" s="1">
        <f>[2]Ireland!AH$23</f>
        <v>0</v>
      </c>
      <c r="AI19" s="1">
        <f>[2]Ireland!AI$23</f>
        <v>0</v>
      </c>
      <c r="AJ19" s="1">
        <f>[2]Ireland!AJ$23</f>
        <v>0</v>
      </c>
      <c r="AK19" s="1">
        <f>[2]Ireland!AK$23</f>
        <v>0</v>
      </c>
      <c r="AL19" s="1">
        <f>[2]Ireland!AL$23</f>
        <v>0</v>
      </c>
      <c r="AM19" s="1">
        <f>[2]Ireland!AM$23</f>
        <v>0</v>
      </c>
      <c r="AN19" s="1">
        <f>[2]Ireland!AN$23</f>
        <v>0</v>
      </c>
      <c r="AO19" s="1">
        <f>[2]Ireland!AO$23</f>
        <v>0</v>
      </c>
      <c r="AP19" s="1">
        <f>[2]Ireland!AP$23</f>
        <v>0</v>
      </c>
      <c r="AQ19" s="1">
        <f>[2]Ireland!AQ$23</f>
        <v>0</v>
      </c>
      <c r="AR19" s="1">
        <f>[2]Ireland!AR$23</f>
        <v>0</v>
      </c>
      <c r="AS19" s="1">
        <f>[2]Ireland!AS$23</f>
        <v>0</v>
      </c>
      <c r="AT19" s="1">
        <f>[2]Ireland!AT$23</f>
        <v>0</v>
      </c>
      <c r="AU19" s="1">
        <f>[2]Ireland!AU$23</f>
        <v>0</v>
      </c>
      <c r="AV19" s="1">
        <f>[2]Ireland!AV$23</f>
        <v>0</v>
      </c>
      <c r="AW19" s="1">
        <f>[2]Ireland!AW$23</f>
        <v>0</v>
      </c>
      <c r="AX19" s="1">
        <f>[2]Ireland!AX$23</f>
        <v>0</v>
      </c>
      <c r="AY19" s="1">
        <f>[2]Ireland!AY$23</f>
        <v>0</v>
      </c>
      <c r="AZ19" s="1">
        <f>[2]Ireland!AZ$23</f>
        <v>0</v>
      </c>
      <c r="BA19" s="1">
        <f>[2]Ireland!BA$23</f>
        <v>0</v>
      </c>
      <c r="BB19" s="1">
        <f>[2]Ireland!BB$23</f>
        <v>0</v>
      </c>
      <c r="BC19" s="1">
        <f>[2]Ireland!BC$23</f>
        <v>0</v>
      </c>
      <c r="BD19" s="1">
        <f>[2]Ireland!BD$23</f>
        <v>0</v>
      </c>
      <c r="BE19" s="1">
        <f>[2]Ireland!BE$23</f>
        <v>0</v>
      </c>
      <c r="BF19" s="1">
        <f>[2]Ireland!BF$23</f>
        <v>0</v>
      </c>
      <c r="BG19" s="1">
        <f>[2]Ireland!BG$23</f>
        <v>0</v>
      </c>
      <c r="BH19" s="1">
        <f>[2]Ireland!BH$23</f>
        <v>0</v>
      </c>
      <c r="BI19" s="1">
        <f>[2]Ireland!BI$23</f>
        <v>0</v>
      </c>
      <c r="BJ19" s="1">
        <f>[2]Ireland!BJ$23</f>
        <v>0</v>
      </c>
      <c r="BK19" s="1">
        <f>[2]Ireland!BK$23</f>
        <v>0</v>
      </c>
      <c r="BL19" s="1">
        <f>[2]Ireland!BL$23</f>
        <v>0</v>
      </c>
      <c r="BM19" s="1">
        <f>[2]Ireland!BM$23</f>
        <v>0</v>
      </c>
      <c r="BN19" s="1">
        <f>[2]Ireland!BN$23</f>
        <v>0</v>
      </c>
      <c r="BO19" s="1">
        <f>[2]Ireland!BO$23</f>
        <v>0</v>
      </c>
      <c r="BP19" s="1">
        <f>[2]Ireland!BP$23</f>
        <v>0</v>
      </c>
      <c r="BQ19" s="1">
        <f>[2]Ireland!BQ$23</f>
        <v>0</v>
      </c>
      <c r="BR19" s="1">
        <f>[2]Ireland!BR$23</f>
        <v>0</v>
      </c>
      <c r="BS19" s="1">
        <f>[2]Ireland!BS$23</f>
        <v>1</v>
      </c>
      <c r="BT19" s="1">
        <f>[2]Ireland!BT$23</f>
        <v>0</v>
      </c>
      <c r="BU19" s="1">
        <f>[2]Ireland!BU$23</f>
        <v>0</v>
      </c>
      <c r="BV19" s="1">
        <f>[2]Ireland!BV$23</f>
        <v>0</v>
      </c>
      <c r="BW19" s="1">
        <f>[2]Ireland!BW$23</f>
        <v>0</v>
      </c>
      <c r="BX19" s="1">
        <f>[2]Ireland!BX$23</f>
        <v>0</v>
      </c>
      <c r="BY19" s="1">
        <f>[2]Ireland!BY$23</f>
        <v>0</v>
      </c>
      <c r="BZ19" s="1">
        <f>[2]Ireland!BZ$23</f>
        <v>0</v>
      </c>
      <c r="CA19" s="1">
        <f>[2]Ireland!CA$23</f>
        <v>0</v>
      </c>
      <c r="CB19" s="1">
        <f>[2]Ireland!CB$23</f>
        <v>0</v>
      </c>
      <c r="CC19" s="1">
        <f>[2]Ireland!CC$23</f>
        <v>0</v>
      </c>
      <c r="CD19" s="1">
        <f>[2]Ireland!CD$23</f>
        <v>0</v>
      </c>
      <c r="CE19" s="1">
        <f>[2]Ireland!CE$23</f>
        <v>0</v>
      </c>
      <c r="CF19" s="1">
        <f>[2]Ireland!CF$23</f>
        <v>0</v>
      </c>
      <c r="CG19" s="1">
        <f>[2]Ireland!CG$23</f>
        <v>0</v>
      </c>
      <c r="CH19" s="1">
        <f>[2]Ireland!CH$23</f>
        <v>0</v>
      </c>
      <c r="CI19" s="1">
        <f>[2]Ireland!CI$23</f>
        <v>0.60000000000000009</v>
      </c>
      <c r="CJ19" s="1">
        <f>[2]Ireland!CJ$23</f>
        <v>0</v>
      </c>
      <c r="CK19" s="1">
        <f>[2]Ireland!CK$23</f>
        <v>0</v>
      </c>
      <c r="CL19" s="1">
        <f>[2]Ireland!CL$23</f>
        <v>0</v>
      </c>
      <c r="CM19" s="1">
        <f>[2]Ireland!CM$23</f>
        <v>0</v>
      </c>
      <c r="CN19" s="1">
        <f>[2]Ireland!CN$23</f>
        <v>0</v>
      </c>
      <c r="CO19" s="1">
        <f>[2]Ireland!CO$23</f>
        <v>0</v>
      </c>
      <c r="CP19" s="1">
        <f>[2]Ireland!CP$23</f>
        <v>0</v>
      </c>
      <c r="CQ19" s="1">
        <f>[2]Ireland!CQ$23</f>
        <v>0</v>
      </c>
      <c r="CR19" s="1">
        <f>[2]Ireland!CR$23</f>
        <v>0</v>
      </c>
      <c r="CS19" s="1">
        <f>[2]Ireland!CS$23</f>
        <v>0</v>
      </c>
      <c r="CT19" s="1">
        <f>[2]Ireland!CT$23</f>
        <v>0</v>
      </c>
      <c r="CU19" s="1">
        <f>[2]Ireland!CU$23</f>
        <v>0</v>
      </c>
      <c r="CV19" s="1">
        <f>[2]Ireland!CV$23</f>
        <v>0</v>
      </c>
      <c r="CW19" s="1">
        <f>[2]Ireland!CW$23</f>
        <v>0</v>
      </c>
      <c r="CX19" s="1">
        <f>[2]Ireland!CX$23</f>
        <v>0</v>
      </c>
      <c r="CY19" s="1">
        <f>[2]Ireland!CY$23</f>
        <v>0</v>
      </c>
      <c r="CZ19" s="1">
        <f>[2]Ireland!CZ$23</f>
        <v>0</v>
      </c>
      <c r="DA19" s="1">
        <f>[2]Ireland!DA$23</f>
        <v>0</v>
      </c>
      <c r="DB19" s="1">
        <f>[2]Ireland!DB$23</f>
        <v>0</v>
      </c>
      <c r="DC19" s="1">
        <f>[2]Ireland!DC$23</f>
        <v>0</v>
      </c>
      <c r="DD19" s="1">
        <f>[2]Ireland!DD$23</f>
        <v>0</v>
      </c>
      <c r="DE19" s="1">
        <f>[2]Ireland!DE$23</f>
        <v>0</v>
      </c>
      <c r="DF19" s="1">
        <f>[2]Ireland!DF$23</f>
        <v>0</v>
      </c>
      <c r="DG19" s="1">
        <f>[2]Ireland!DG$23</f>
        <v>0</v>
      </c>
      <c r="DH19" s="1">
        <f>[2]Ireland!DH$23</f>
        <v>0</v>
      </c>
      <c r="DI19" s="1">
        <f>[2]Ireland!DI$23</f>
        <v>0</v>
      </c>
      <c r="DJ19" s="1">
        <f>[2]Ireland!DJ$23</f>
        <v>0</v>
      </c>
      <c r="DK19" s="1">
        <f>[2]Ireland!DK$23</f>
        <v>0</v>
      </c>
      <c r="DL19" s="1">
        <f>[2]Ireland!DL$23</f>
        <v>0</v>
      </c>
      <c r="DM19" s="1">
        <f>[2]Ireland!DM$23</f>
        <v>0</v>
      </c>
      <c r="DN19" s="1">
        <f>[2]Ireland!DN$23</f>
        <v>0</v>
      </c>
      <c r="DO19" s="1">
        <f>[2]Ireland!DO$23</f>
        <v>0</v>
      </c>
      <c r="DP19" s="1">
        <f>[2]Ireland!DP$23</f>
        <v>0</v>
      </c>
      <c r="DQ19" s="1">
        <f>[2]Ireland!DQ$23</f>
        <v>0</v>
      </c>
      <c r="DR19" s="1">
        <f>[2]Ireland!DR$23</f>
        <v>0</v>
      </c>
      <c r="DS19" s="1">
        <f>[2]Ireland!DS$23</f>
        <v>0</v>
      </c>
      <c r="DT19" s="1">
        <f>[2]Ireland!DT$23</f>
        <v>0</v>
      </c>
      <c r="DU19" s="1">
        <f>[2]Ireland!DU$23</f>
        <v>0</v>
      </c>
      <c r="DV19" s="1">
        <f>[2]Ireland!DV$23</f>
        <v>0</v>
      </c>
      <c r="DW19" s="1">
        <f>[2]Ireland!DW$23</f>
        <v>0</v>
      </c>
      <c r="DX19" s="1">
        <f>[2]Ireland!DX$23</f>
        <v>0</v>
      </c>
      <c r="DY19" s="1">
        <f>[2]Ireland!DY$23</f>
        <v>0</v>
      </c>
      <c r="DZ19" s="1">
        <f>[2]Ireland!DZ$23</f>
        <v>0</v>
      </c>
      <c r="EA19" s="1">
        <f>[2]Ireland!EA$23</f>
        <v>0</v>
      </c>
      <c r="EB19" s="1">
        <f>[2]Ireland!EB$23</f>
        <v>46</v>
      </c>
      <c r="EC19" s="1">
        <f>[2]Ireland!EC$23</f>
        <v>0</v>
      </c>
      <c r="ED19" s="1">
        <f>[2]Ireland!ED$23</f>
        <v>0</v>
      </c>
      <c r="EE19" s="1">
        <f>[2]Ireland!EE$23</f>
        <v>0</v>
      </c>
      <c r="EF19" s="1">
        <f>[2]Ireland!EF$23</f>
        <v>0</v>
      </c>
      <c r="EG19" s="1">
        <f>[2]Ireland!EG$23</f>
        <v>0</v>
      </c>
      <c r="EH19" s="1">
        <f>[2]Ireland!EH$23</f>
        <v>0</v>
      </c>
      <c r="EI19" s="1">
        <f>[2]Ireland!EI$23</f>
        <v>0</v>
      </c>
      <c r="EJ19" s="1">
        <f>[2]Ireland!EJ$23</f>
        <v>0</v>
      </c>
      <c r="EK19" s="1">
        <f>[2]Ireland!EK$23</f>
        <v>0</v>
      </c>
      <c r="EL19" s="1">
        <f>[2]Ireland!EL$23</f>
        <v>0</v>
      </c>
      <c r="EM19" s="1">
        <f>[2]Ireland!EM$23</f>
        <v>0</v>
      </c>
      <c r="EN19" s="1">
        <f>[2]Ireland!EN$23</f>
        <v>0</v>
      </c>
      <c r="EO19" s="1">
        <f>[2]Ireland!EO$23</f>
        <v>0</v>
      </c>
      <c r="EP19" s="1">
        <f>[2]Ireland!EP$23</f>
        <v>0</v>
      </c>
      <c r="EQ19" s="1">
        <f>[2]Ireland!EQ$23</f>
        <v>0</v>
      </c>
      <c r="ER19" s="1">
        <f>[2]Ireland!ER$23</f>
        <v>0</v>
      </c>
      <c r="ES19" s="1">
        <f>[2]Ireland!ES$23</f>
        <v>0</v>
      </c>
      <c r="ET19" s="1">
        <f>[2]Ireland!ET$23</f>
        <v>0</v>
      </c>
      <c r="EU19" s="1">
        <f>[2]Ireland!EU$23</f>
        <v>0</v>
      </c>
      <c r="EV19" s="1">
        <f>[2]Ireland!EV$23</f>
        <v>0</v>
      </c>
      <c r="EW19" s="1">
        <f>[2]Ireland!EW$23</f>
        <v>0</v>
      </c>
      <c r="EX19" s="1">
        <f>[2]Ireland!EX$23</f>
        <v>0</v>
      </c>
      <c r="EY19" s="1">
        <f>[2]Ireland!EY$23</f>
        <v>0</v>
      </c>
      <c r="EZ19" s="1">
        <f>[2]Ireland!EZ$23</f>
        <v>0</v>
      </c>
      <c r="FA19" s="1">
        <f>[2]Ireland!FA$23</f>
        <v>0</v>
      </c>
      <c r="FB19" s="1">
        <f>[2]Ireland!FB$23</f>
        <v>0</v>
      </c>
      <c r="FC19" s="1">
        <f>[2]Ireland!FC$23</f>
        <v>0</v>
      </c>
      <c r="FD19" s="1">
        <f>[2]Ireland!FD$23</f>
        <v>0</v>
      </c>
      <c r="FE19" s="1">
        <f>[2]Ireland!FE$23</f>
        <v>0</v>
      </c>
      <c r="FF19" s="1">
        <f>[2]Ireland!FF$23</f>
        <v>0</v>
      </c>
      <c r="FG19" s="1">
        <f>[2]Ireland!FG$23</f>
        <v>0</v>
      </c>
      <c r="FH19" s="1">
        <f>[2]Ireland!FH$23</f>
        <v>0</v>
      </c>
      <c r="FI19" s="1">
        <f>[2]Ireland!FI$23</f>
        <v>0</v>
      </c>
      <c r="FJ19" s="1">
        <f>[2]Ireland!FJ$23</f>
        <v>0</v>
      </c>
      <c r="FK19" s="1">
        <f>[2]Ireland!FK$23</f>
        <v>0</v>
      </c>
      <c r="FL19" s="1">
        <f>[2]Ireland!FL$23</f>
        <v>0</v>
      </c>
      <c r="FM19" s="1">
        <f>[2]Ireland!FM$23</f>
        <v>23.76</v>
      </c>
      <c r="FN19" s="1">
        <f>[2]Ireland!FN$23</f>
        <v>0</v>
      </c>
      <c r="FO19" s="1">
        <f>[2]Ireland!FO$23</f>
        <v>0</v>
      </c>
      <c r="FP19" s="1">
        <f>[2]Ireland!FP$23</f>
        <v>0</v>
      </c>
      <c r="FQ19" s="1">
        <f>[2]Ireland!FQ$23</f>
        <v>0</v>
      </c>
      <c r="FR19" s="1">
        <f>[2]Ireland!FR$23</f>
        <v>23.76</v>
      </c>
      <c r="FS19" s="1">
        <f>[2]Ireland!FS$23</f>
        <v>0</v>
      </c>
      <c r="FT19" s="1">
        <f>[2]Ireland!FT$23</f>
        <v>0</v>
      </c>
      <c r="FU19" s="1">
        <f>[2]Ireland!FU$23</f>
        <v>0</v>
      </c>
      <c r="FV19" s="1">
        <f>[2]Ireland!FV$23</f>
        <v>0</v>
      </c>
      <c r="FW19" s="1">
        <f>[2]Ireland!FW$23</f>
        <v>0</v>
      </c>
      <c r="FX19" s="1">
        <f>[2]Ireland!FX$23</f>
        <v>0</v>
      </c>
      <c r="FY19" s="1">
        <f>[2]Ireland!FY$23</f>
        <v>0</v>
      </c>
      <c r="FZ19" s="7">
        <f t="shared" si="0"/>
        <v>93.52000000000001</v>
      </c>
    </row>
    <row r="20" spans="1:182">
      <c r="A20" t="s">
        <v>21</v>
      </c>
      <c r="B20" s="1">
        <f>[2]Italy!B$23</f>
        <v>4228.2</v>
      </c>
      <c r="C20" s="1">
        <f>[2]Italy!C$23</f>
        <v>4268.1000000000004</v>
      </c>
      <c r="D20" s="1">
        <f>[2]Italy!D$23</f>
        <v>4409.8</v>
      </c>
      <c r="E20" s="1">
        <f>[2]Italy!E$23</f>
        <v>6086</v>
      </c>
      <c r="F20" s="1">
        <f>[2]Italy!F$23</f>
        <v>5095.5</v>
      </c>
      <c r="G20" s="1">
        <f>[2]Italy!G$23</f>
        <v>8451.9</v>
      </c>
      <c r="H20" s="1">
        <f>[2]Italy!H$23</f>
        <v>8192.5</v>
      </c>
      <c r="I20" s="1">
        <f>[2]Italy!I$23</f>
        <v>5345.8</v>
      </c>
      <c r="J20" s="1">
        <f>[2]Italy!J$23</f>
        <v>6859.6</v>
      </c>
      <c r="K20" s="1">
        <f>[2]Italy!K$23</f>
        <v>9494.8000000000011</v>
      </c>
      <c r="L20" s="1">
        <f>[2]Italy!L$23</f>
        <v>9740.2000000000007</v>
      </c>
      <c r="M20" s="1">
        <f>[2]Italy!M$23</f>
        <v>5307.3</v>
      </c>
      <c r="N20" s="1">
        <f>[2]Italy!N$23</f>
        <v>8903.3000000000011</v>
      </c>
      <c r="O20" s="1">
        <f>[2]Italy!O$23</f>
        <v>13506.300000000001</v>
      </c>
      <c r="P20" s="1">
        <f>[2]Italy!P$23</f>
        <v>11539.7</v>
      </c>
      <c r="Q20" s="1">
        <f>[2]Italy!Q$23</f>
        <v>5925.8</v>
      </c>
      <c r="R20" s="1">
        <f>[2]Italy!R$23</f>
        <v>9852.8000000000011</v>
      </c>
      <c r="S20" s="1">
        <f>[2]Italy!S$23</f>
        <v>11404.900000000001</v>
      </c>
      <c r="T20" s="1">
        <f>[2]Italy!T$23</f>
        <v>12584.300000000001</v>
      </c>
      <c r="U20" s="1">
        <f>[2]Italy!U$23</f>
        <v>7190.7000000000007</v>
      </c>
      <c r="V20" s="1">
        <f>[2]Italy!V$23</f>
        <v>13747.300000000001</v>
      </c>
      <c r="W20" s="1">
        <f>[2]Italy!W$23</f>
        <v>11824.6</v>
      </c>
      <c r="X20" s="1">
        <f>[2]Italy!X$23</f>
        <v>11932.5</v>
      </c>
      <c r="Y20" s="1">
        <f>[2]Italy!Y$23</f>
        <v>7603</v>
      </c>
      <c r="Z20" s="1">
        <f>[2]Italy!Z$23</f>
        <v>8487</v>
      </c>
      <c r="AA20" s="1">
        <f>[2]Italy!AA$23</f>
        <v>7372.7000000000007</v>
      </c>
      <c r="AB20" s="1">
        <f>[2]Italy!AB$23</f>
        <v>4412.5</v>
      </c>
      <c r="AC20" s="1">
        <f>[2]Italy!AC$23</f>
        <v>4364.9000000000005</v>
      </c>
      <c r="AD20" s="1">
        <f>[2]Italy!AD$23</f>
        <v>8364.1</v>
      </c>
      <c r="AE20" s="1">
        <f>[2]Italy!AE$23</f>
        <v>12124.800000000001</v>
      </c>
      <c r="AF20" s="1">
        <f>[2]Italy!AF$23</f>
        <v>13114.900000000001</v>
      </c>
      <c r="AG20" s="1">
        <f>[2]Italy!AG$23</f>
        <v>8855.9</v>
      </c>
      <c r="AH20" s="1">
        <f>[2]Italy!AH$23</f>
        <v>14233.300000000001</v>
      </c>
      <c r="AI20" s="1">
        <f>[2]Italy!AI$23</f>
        <v>14439.800000000001</v>
      </c>
      <c r="AJ20" s="1">
        <f>[2]Italy!AJ$23</f>
        <v>11670.7</v>
      </c>
      <c r="AK20" s="1">
        <f>[2]Italy!AK$23</f>
        <v>9826.4000000000015</v>
      </c>
      <c r="AL20" s="1">
        <f>[2]Italy!AL$23</f>
        <v>10052.1</v>
      </c>
      <c r="AM20" s="1">
        <f>[2]Italy!AM$23</f>
        <v>10850.5</v>
      </c>
      <c r="AN20" s="1">
        <f>[2]Italy!AN$23</f>
        <v>12624.1</v>
      </c>
      <c r="AO20" s="1">
        <f>[2]Italy!AO$23</f>
        <v>10406.400000000001</v>
      </c>
      <c r="AP20" s="1">
        <f>[2]Italy!AP$23</f>
        <v>20688.600000000002</v>
      </c>
      <c r="AQ20" s="1">
        <f>[2]Italy!AQ$23</f>
        <v>20564.100000000002</v>
      </c>
      <c r="AR20" s="1">
        <f>[2]Italy!AR$23</f>
        <v>15454.400000000001</v>
      </c>
      <c r="AS20" s="1">
        <f>[2]Italy!AS$23</f>
        <v>11575.1</v>
      </c>
      <c r="AT20" s="1">
        <f>[2]Italy!AT$23</f>
        <v>13751.7</v>
      </c>
      <c r="AU20" s="1">
        <f>[2]Italy!AU$23</f>
        <v>15149.7</v>
      </c>
      <c r="AV20" s="1">
        <f>[2]Italy!AV$23</f>
        <v>14889.800000000001</v>
      </c>
      <c r="AW20" s="1">
        <f>[2]Italy!AW$23</f>
        <v>10399.700000000001</v>
      </c>
      <c r="AX20" s="1">
        <f>[2]Italy!AX$23</f>
        <v>11672.400000000001</v>
      </c>
      <c r="AY20" s="1">
        <f>[2]Italy!AY$23</f>
        <v>11241.6</v>
      </c>
      <c r="AZ20" s="1">
        <f>[2]Italy!AZ$23</f>
        <v>8052.9000000000005</v>
      </c>
      <c r="BA20" s="1">
        <f>[2]Italy!BA$23</f>
        <v>8686.3000000000011</v>
      </c>
      <c r="BB20" s="1">
        <f>[2]Italy!BB$23</f>
        <v>14608.7</v>
      </c>
      <c r="BC20" s="1">
        <f>[2]Italy!BC$23</f>
        <v>9596.3000000000011</v>
      </c>
      <c r="BD20" s="1">
        <f>[2]Italy!BD$23</f>
        <v>11451.6</v>
      </c>
      <c r="BE20" s="1">
        <f>[2]Italy!BE$23</f>
        <v>10167</v>
      </c>
      <c r="BF20" s="1">
        <f>[2]Italy!BF$23</f>
        <v>12639.2</v>
      </c>
      <c r="BG20" s="1">
        <f>[2]Italy!BG$23</f>
        <v>11822</v>
      </c>
      <c r="BH20" s="1">
        <f>[2]Italy!BH$23</f>
        <v>11101.400000000001</v>
      </c>
      <c r="BI20" s="1">
        <f>[2]Italy!BI$23</f>
        <v>7786.6</v>
      </c>
      <c r="BJ20" s="1">
        <f>[2]Italy!BJ$23</f>
        <v>14044.2</v>
      </c>
      <c r="BK20" s="1">
        <f>[2]Italy!BK$23</f>
        <v>6810.2000000000007</v>
      </c>
      <c r="BL20" s="1">
        <f>[2]Italy!BL$23</f>
        <v>5157</v>
      </c>
      <c r="BM20" s="1">
        <f>[2]Italy!BM$23</f>
        <v>4623.6000000000004</v>
      </c>
      <c r="BN20" s="1">
        <f>[2]Italy!BN$23</f>
        <v>8432</v>
      </c>
      <c r="BO20" s="1">
        <f>[2]Italy!BO$23</f>
        <v>8037.5</v>
      </c>
      <c r="BP20" s="1">
        <f>[2]Italy!BP$23</f>
        <v>11002.6</v>
      </c>
      <c r="BQ20" s="1">
        <f>[2]Italy!BQ$23</f>
        <v>7881.9000000000005</v>
      </c>
      <c r="BR20" s="1">
        <f>[2]Italy!BR$23</f>
        <v>8712.7000000000007</v>
      </c>
      <c r="BS20" s="1">
        <f>[2]Italy!BS$23</f>
        <v>9905</v>
      </c>
      <c r="BT20" s="1">
        <f>[2]Italy!BT$23</f>
        <v>10221.300000000001</v>
      </c>
      <c r="BU20" s="1">
        <f>[2]Italy!BU$23</f>
        <v>6199.2000000000007</v>
      </c>
      <c r="BV20" s="1">
        <f>[2]Italy!BV$23</f>
        <v>5291.3</v>
      </c>
      <c r="BW20" s="1">
        <f>[2]Italy!BW$23</f>
        <v>4259.7</v>
      </c>
      <c r="BX20" s="1">
        <f>[2]Italy!BX$23</f>
        <v>1967.8000000000002</v>
      </c>
      <c r="BY20" s="1">
        <f>[2]Italy!BY$23</f>
        <v>2211.1</v>
      </c>
      <c r="BZ20" s="1">
        <f>[2]Italy!BZ$23</f>
        <v>2783.9</v>
      </c>
      <c r="CA20" s="1">
        <f>[2]Italy!CA$23</f>
        <v>2874.5</v>
      </c>
      <c r="CB20" s="1">
        <f>[2]Italy!CB$23</f>
        <v>2378.6</v>
      </c>
      <c r="CC20" s="1">
        <f>[2]Italy!CC$23</f>
        <v>1156.6000000000001</v>
      </c>
      <c r="CD20" s="1">
        <f>[2]Italy!CD$23</f>
        <v>3959.5</v>
      </c>
      <c r="CE20" s="1">
        <f>[2]Italy!CE$23</f>
        <v>6167.1</v>
      </c>
      <c r="CF20" s="1">
        <f>[2]Italy!CF$23</f>
        <v>4724.4000000000005</v>
      </c>
      <c r="CG20" s="1">
        <f>[2]Italy!CG$23</f>
        <v>2466.3000000000002</v>
      </c>
      <c r="CH20" s="1">
        <f>[2]Italy!CH$23</f>
        <v>2542.4</v>
      </c>
      <c r="CI20" s="1">
        <f>[2]Italy!CI$23</f>
        <v>1865.7</v>
      </c>
      <c r="CJ20" s="1">
        <f>[2]Italy!CJ$23</f>
        <v>1344.2</v>
      </c>
      <c r="CK20" s="1">
        <f>[2]Italy!CK$23</f>
        <v>1873</v>
      </c>
      <c r="CL20" s="1">
        <f>[2]Italy!CL$23</f>
        <v>2104.9</v>
      </c>
      <c r="CM20" s="1">
        <f>[2]Italy!CM$23</f>
        <v>2501.1000000000004</v>
      </c>
      <c r="CN20" s="1">
        <f>[2]Italy!CN$23</f>
        <v>3565</v>
      </c>
      <c r="CO20" s="1">
        <f>[2]Italy!CO$23</f>
        <v>1492.8000000000002</v>
      </c>
      <c r="CP20" s="1">
        <f>[2]Italy!CP$23</f>
        <v>1704.1000000000001</v>
      </c>
      <c r="CQ20" s="1">
        <f>[2]Italy!CQ$23</f>
        <v>2271.1</v>
      </c>
      <c r="CR20" s="1">
        <f>[2]Italy!CR$23</f>
        <v>1770.9</v>
      </c>
      <c r="CS20" s="1">
        <f>[2]Italy!CS$23</f>
        <v>751.5</v>
      </c>
      <c r="CT20" s="1">
        <f>[2]Italy!CT$23</f>
        <v>1265.9000000000001</v>
      </c>
      <c r="CU20" s="1">
        <f>[2]Italy!CU$23</f>
        <v>1720.4</v>
      </c>
      <c r="CV20" s="1">
        <f>[2]Italy!CV$23</f>
        <v>1418</v>
      </c>
      <c r="CW20" s="1">
        <f>[2]Italy!CW$23</f>
        <v>1412.4</v>
      </c>
      <c r="CX20" s="1">
        <f>[2]Italy!CX$23</f>
        <v>1479.7</v>
      </c>
      <c r="CY20" s="1">
        <f>[2]Italy!CY$23</f>
        <v>1610.8000000000002</v>
      </c>
      <c r="CZ20" s="1">
        <f>[2]Italy!CZ$23</f>
        <v>1396.7</v>
      </c>
      <c r="DA20" s="1">
        <f>[2]Italy!DA$23</f>
        <v>1520.2</v>
      </c>
      <c r="DB20" s="1">
        <f>[2]Italy!DB$23</f>
        <v>2726.6000000000004</v>
      </c>
      <c r="DC20" s="1">
        <f>[2]Italy!DC$23</f>
        <v>2090.6</v>
      </c>
      <c r="DD20" s="1">
        <f>[2]Italy!DD$23</f>
        <v>2131.5</v>
      </c>
      <c r="DE20" s="1">
        <f>[2]Italy!DE$23</f>
        <v>897.6</v>
      </c>
      <c r="DF20" s="1">
        <f>[2]Italy!DF$23</f>
        <v>1914</v>
      </c>
      <c r="DG20" s="1">
        <f>[2]Italy!DG$23</f>
        <v>1536.1000000000001</v>
      </c>
      <c r="DH20" s="1">
        <f>[2]Italy!DH$23</f>
        <v>1021.8000000000001</v>
      </c>
      <c r="DI20" s="1">
        <f>[2]Italy!DI$23</f>
        <v>1881.3000000000002</v>
      </c>
      <c r="DJ20" s="1">
        <f>[2]Italy!DJ$23</f>
        <v>3131.9</v>
      </c>
      <c r="DK20" s="1">
        <f>[2]Italy!DK$23</f>
        <v>2870</v>
      </c>
      <c r="DL20" s="1">
        <f>[2]Italy!DL$23</f>
        <v>4408.7</v>
      </c>
      <c r="DM20" s="1">
        <f>[2]Italy!DM$23</f>
        <v>2353.9</v>
      </c>
      <c r="DN20" s="1">
        <f>[2]Italy!DN$23</f>
        <v>4471.9000000000005</v>
      </c>
      <c r="DO20" s="1">
        <f>[2]Italy!DO$23</f>
        <v>5806.6</v>
      </c>
      <c r="DP20" s="1">
        <f>[2]Italy!DP$23</f>
        <v>5179.9000000000005</v>
      </c>
      <c r="DQ20" s="1">
        <f>[2]Italy!DQ$23</f>
        <v>3663</v>
      </c>
      <c r="DR20" s="1">
        <f>[2]Italy!DR$23</f>
        <v>4212.4380000000001</v>
      </c>
      <c r="DS20" s="1">
        <f>[2]Italy!DS$23</f>
        <v>3898.7280000000001</v>
      </c>
      <c r="DT20" s="1">
        <f>[2]Italy!DT$23</f>
        <v>2570.2190000000001</v>
      </c>
      <c r="DU20" s="1">
        <f>[2]Italy!DU$23</f>
        <v>3985.0450000000001</v>
      </c>
      <c r="DV20" s="1">
        <f>[2]Italy!DV$23</f>
        <v>3523.4269999999997</v>
      </c>
      <c r="DW20" s="1">
        <f>[2]Italy!DW$23</f>
        <v>4732.6710000000003</v>
      </c>
      <c r="DX20" s="1">
        <f>[2]Italy!DX$23</f>
        <v>4958.482</v>
      </c>
      <c r="DY20" s="1">
        <f>[2]Italy!DY$23</f>
        <v>3513.6110000000003</v>
      </c>
      <c r="DZ20" s="1">
        <f>[2]Italy!DZ$23</f>
        <v>7939.2839999999997</v>
      </c>
      <c r="EA20" s="1">
        <f>[2]Italy!EA$23</f>
        <v>7501.8890000000001</v>
      </c>
      <c r="EB20" s="1">
        <f>[2]Italy!EB$23</f>
        <v>13409.229000000001</v>
      </c>
      <c r="EC20" s="1">
        <f>[2]Italy!EC$23</f>
        <v>9345.5410000000011</v>
      </c>
      <c r="ED20" s="1">
        <f>[2]Italy!ED$23</f>
        <v>6526.18</v>
      </c>
      <c r="EE20" s="1">
        <f>[2]Italy!EE$23</f>
        <v>4551.857</v>
      </c>
      <c r="EF20" s="1">
        <f>[2]Italy!EF$23</f>
        <v>4867.2730000000001</v>
      </c>
      <c r="EG20" s="1">
        <f>[2]Italy!EG$23</f>
        <v>8128.6720000000005</v>
      </c>
      <c r="EH20" s="1">
        <f>[2]Italy!EH$23</f>
        <v>13529.989000000001</v>
      </c>
      <c r="EI20" s="1">
        <f>[2]Italy!EI$23</f>
        <v>16317.420000000002</v>
      </c>
      <c r="EJ20" s="1">
        <f>[2]Italy!EJ$23</f>
        <v>10586.317999999999</v>
      </c>
      <c r="EK20" s="1">
        <f>[2]Italy!EK$23</f>
        <v>8237.8179999999993</v>
      </c>
      <c r="EL20" s="1">
        <f>[2]Italy!EL$23</f>
        <v>7552.8630000000012</v>
      </c>
      <c r="EM20" s="1">
        <f>[2]Italy!EM$23</f>
        <v>8480.8270000000011</v>
      </c>
      <c r="EN20" s="1">
        <f>[2]Italy!EN$23</f>
        <v>4173.0510000000004</v>
      </c>
      <c r="EO20" s="1">
        <f>[2]Italy!EO$23</f>
        <v>3586.8559999999998</v>
      </c>
      <c r="EP20" s="1">
        <f>[2]Italy!EP$23</f>
        <v>3199.0820000000003</v>
      </c>
      <c r="EQ20" s="1">
        <f>[2]Italy!EQ$23</f>
        <v>3770.56</v>
      </c>
      <c r="ER20" s="1">
        <f>[2]Italy!ER$23</f>
        <v>4079.4190000000003</v>
      </c>
      <c r="ES20" s="1">
        <f>[2]Italy!ES$23</f>
        <v>1984.9110000000001</v>
      </c>
      <c r="ET20" s="1">
        <f>[2]Italy!ET$23</f>
        <v>3655.1379999999999</v>
      </c>
      <c r="EU20" s="1">
        <f>[2]Italy!EU$23</f>
        <v>5334.7910000000011</v>
      </c>
      <c r="EV20" s="1">
        <f>[2]Italy!EV$23</f>
        <v>6881.3740000000007</v>
      </c>
      <c r="EW20" s="1">
        <f>[2]Italy!EW$23</f>
        <v>5135.0770000000002</v>
      </c>
      <c r="EX20" s="1">
        <f>[2]Italy!EX$23</f>
        <v>8376.996000000001</v>
      </c>
      <c r="EY20" s="1">
        <f>[2]Italy!EY$23</f>
        <v>8659.3179999999993</v>
      </c>
      <c r="EZ20" s="1">
        <f>[2]Italy!EZ$23</f>
        <v>8084.7780000000002</v>
      </c>
      <c r="FA20" s="1">
        <f>[2]Italy!FA$23</f>
        <v>3832.3970000000004</v>
      </c>
      <c r="FB20" s="1">
        <f>[2]Italy!FB$23</f>
        <v>2786.7870000000003</v>
      </c>
      <c r="FC20" s="1">
        <f>[2]Italy!FC$23</f>
        <v>2856.7550000000001</v>
      </c>
      <c r="FD20" s="1">
        <f>[2]Italy!FD$23</f>
        <v>2177.654</v>
      </c>
      <c r="FE20" s="1">
        <f>[2]Italy!FE$23</f>
        <v>4886.9730000000009</v>
      </c>
      <c r="FF20" s="1">
        <f>[2]Italy!FF$23</f>
        <v>6474.7830000000004</v>
      </c>
      <c r="FG20" s="1">
        <f>[2]Italy!FG$23</f>
        <v>3980.114</v>
      </c>
      <c r="FH20" s="1">
        <f>[2]Italy!FH$23</f>
        <v>3765.65</v>
      </c>
      <c r="FI20" s="1">
        <f>[2]Italy!FI$23</f>
        <v>2545.8050000000003</v>
      </c>
      <c r="FJ20" s="1">
        <f>[2]Italy!FJ$23</f>
        <v>5971.4040000000005</v>
      </c>
      <c r="FK20" s="1">
        <f>[2]Italy!FK$23</f>
        <v>4262.1099999999997</v>
      </c>
      <c r="FL20" s="1">
        <f>[2]Italy!FL$23</f>
        <v>3775.6900000000005</v>
      </c>
      <c r="FM20" s="1">
        <f>[2]Italy!FM$23</f>
        <v>2470.1980000000003</v>
      </c>
      <c r="FN20" s="1">
        <f>[2]Italy!FN$23</f>
        <v>5252.0960000000005</v>
      </c>
      <c r="FO20" s="1">
        <f>[2]Italy!FO$23</f>
        <v>4278.22</v>
      </c>
      <c r="FP20" s="1">
        <f>[2]Italy!FP$23</f>
        <v>6341.4570000000003</v>
      </c>
      <c r="FQ20" s="1">
        <f>[2]Italy!FQ$23</f>
        <v>4262.3150000000005</v>
      </c>
      <c r="FR20" s="1">
        <f>[2]Italy!FR$23</f>
        <v>2129.7049999999999</v>
      </c>
      <c r="FS20" s="1">
        <f>[2]Italy!FS$23</f>
        <v>2998.212</v>
      </c>
      <c r="FT20" s="1">
        <f>[2]Italy!FT$23</f>
        <v>4621.4610000000002</v>
      </c>
      <c r="FU20" s="1">
        <f>[2]Italy!FU$23</f>
        <v>2120.058</v>
      </c>
      <c r="FV20" s="1">
        <f>[2]Italy!FV$23</f>
        <v>2560.8910000000001</v>
      </c>
      <c r="FW20" s="1">
        <f>[2]Italy!FW$23</f>
        <v>1327.1849999999999</v>
      </c>
      <c r="FX20" s="1">
        <f>[2]Italy!FX$23</f>
        <v>1732.3920000000001</v>
      </c>
      <c r="FY20" s="1">
        <f>[2]Italy!FY$23</f>
        <v>0</v>
      </c>
      <c r="FZ20" s="7">
        <f t="shared" si="0"/>
        <v>312701.44400000002</v>
      </c>
    </row>
    <row r="21" spans="1:182">
      <c r="A21" t="s">
        <v>22</v>
      </c>
      <c r="B21" s="1">
        <f>[2]Latvia!B$23</f>
        <v>0</v>
      </c>
      <c r="C21" s="1">
        <f>[2]Latvia!C$23</f>
        <v>0</v>
      </c>
      <c r="D21" s="1">
        <f>[2]Latvia!D$23</f>
        <v>0</v>
      </c>
      <c r="E21" s="1">
        <f>[2]Latvia!E$23</f>
        <v>0</v>
      </c>
      <c r="F21" s="1">
        <f>[2]Latvia!F$23</f>
        <v>0</v>
      </c>
      <c r="G21" s="1">
        <f>[2]Latvia!G$23</f>
        <v>0</v>
      </c>
      <c r="H21" s="1">
        <f>[2]Latvia!H$23</f>
        <v>0</v>
      </c>
      <c r="I21" s="1">
        <f>[2]Latvia!I$23</f>
        <v>0</v>
      </c>
      <c r="J21" s="1">
        <f>[2]Latvia!J$23</f>
        <v>0</v>
      </c>
      <c r="K21" s="1">
        <f>[2]Latvia!K$23</f>
        <v>0</v>
      </c>
      <c r="L21" s="1">
        <f>[2]Latvia!L$23</f>
        <v>0</v>
      </c>
      <c r="M21" s="1">
        <f>[2]Latvia!M$23</f>
        <v>0</v>
      </c>
      <c r="N21" s="1">
        <f>[2]Latvia!N$23</f>
        <v>0</v>
      </c>
      <c r="O21" s="1">
        <f>[2]Latvia!O$23</f>
        <v>0</v>
      </c>
      <c r="P21" s="1">
        <f>[2]Latvia!P$23</f>
        <v>0</v>
      </c>
      <c r="Q21" s="1">
        <f>[2]Latvia!Q$23</f>
        <v>0</v>
      </c>
      <c r="R21" s="1">
        <f>[2]Latvia!R$23</f>
        <v>0</v>
      </c>
      <c r="S21" s="1">
        <f>[2]Latvia!S$23</f>
        <v>0</v>
      </c>
      <c r="T21" s="1">
        <f>[2]Latvia!T$23</f>
        <v>0</v>
      </c>
      <c r="U21" s="1">
        <f>[2]Latvia!U$23</f>
        <v>0</v>
      </c>
      <c r="V21" s="1">
        <f>[2]Latvia!V$23</f>
        <v>0</v>
      </c>
      <c r="W21" s="1">
        <f>[2]Latvia!W$23</f>
        <v>0</v>
      </c>
      <c r="X21" s="1">
        <f>[2]Latvia!X$23</f>
        <v>0</v>
      </c>
      <c r="Y21" s="1">
        <f>[2]Latvia!Y$23</f>
        <v>0</v>
      </c>
      <c r="Z21" s="1">
        <f>[2]Latvia!Z$23</f>
        <v>0</v>
      </c>
      <c r="AA21" s="1">
        <f>[2]Latvia!AA$23</f>
        <v>0</v>
      </c>
      <c r="AB21" s="1">
        <f>[2]Latvia!AB$23</f>
        <v>0</v>
      </c>
      <c r="AC21" s="1">
        <f>[2]Latvia!AC$23</f>
        <v>0</v>
      </c>
      <c r="AD21" s="1">
        <f>[2]Latvia!AD$23</f>
        <v>0</v>
      </c>
      <c r="AE21" s="1">
        <f>[2]Latvia!AE$23</f>
        <v>0</v>
      </c>
      <c r="AF21" s="1">
        <f>[2]Latvia!AF$23</f>
        <v>0</v>
      </c>
      <c r="AG21" s="1">
        <f>[2]Latvia!AG$23</f>
        <v>0</v>
      </c>
      <c r="AH21" s="1">
        <f>[2]Latvia!AH$23</f>
        <v>0</v>
      </c>
      <c r="AI21" s="1">
        <f>[2]Latvia!AI$23</f>
        <v>0</v>
      </c>
      <c r="AJ21" s="1">
        <f>[2]Latvia!AJ$23</f>
        <v>0</v>
      </c>
      <c r="AK21" s="1">
        <f>[2]Latvia!AK$23</f>
        <v>0</v>
      </c>
      <c r="AL21" s="1">
        <f>[2]Latvia!AL$23</f>
        <v>45.5</v>
      </c>
      <c r="AM21" s="1">
        <f>[2]Latvia!AM$23</f>
        <v>45.900000000000006</v>
      </c>
      <c r="AN21" s="1">
        <f>[2]Latvia!AN$23</f>
        <v>22.8</v>
      </c>
      <c r="AO21" s="1">
        <f>[2]Latvia!AO$23</f>
        <v>0</v>
      </c>
      <c r="AP21" s="1">
        <f>[2]Latvia!AP$23</f>
        <v>0</v>
      </c>
      <c r="AQ21" s="1">
        <f>[2]Latvia!AQ$23</f>
        <v>0</v>
      </c>
      <c r="AR21" s="1">
        <f>[2]Latvia!AR$23</f>
        <v>0</v>
      </c>
      <c r="AS21" s="1">
        <f>[2]Latvia!AS$23</f>
        <v>0</v>
      </c>
      <c r="AT21" s="1">
        <f>[2]Latvia!AT$23</f>
        <v>0</v>
      </c>
      <c r="AU21" s="1">
        <f>[2]Latvia!AU$23</f>
        <v>0</v>
      </c>
      <c r="AV21" s="1">
        <f>[2]Latvia!AV$23</f>
        <v>22.1</v>
      </c>
      <c r="AW21" s="1">
        <f>[2]Latvia!AW$23</f>
        <v>0</v>
      </c>
      <c r="AX21" s="1">
        <f>[2]Latvia!AX$23</f>
        <v>0</v>
      </c>
      <c r="AY21" s="1">
        <f>[2]Latvia!AY$23</f>
        <v>0</v>
      </c>
      <c r="AZ21" s="1">
        <f>[2]Latvia!AZ$23</f>
        <v>0</v>
      </c>
      <c r="BA21" s="1">
        <f>[2]Latvia!BA$23</f>
        <v>0</v>
      </c>
      <c r="BB21" s="1">
        <f>[2]Latvia!BB$23</f>
        <v>0</v>
      </c>
      <c r="BC21" s="1">
        <f>[2]Latvia!BC$23</f>
        <v>0</v>
      </c>
      <c r="BD21" s="1">
        <f>[2]Latvia!BD$23</f>
        <v>0</v>
      </c>
      <c r="BE21" s="1">
        <f>[2]Latvia!BE$23</f>
        <v>23.1</v>
      </c>
      <c r="BF21" s="1">
        <f>[2]Latvia!BF$23</f>
        <v>0</v>
      </c>
      <c r="BG21" s="1">
        <f>[2]Latvia!BG$23</f>
        <v>0</v>
      </c>
      <c r="BH21" s="1">
        <f>[2]Latvia!BH$23</f>
        <v>0</v>
      </c>
      <c r="BI21" s="1">
        <f>[2]Latvia!BI$23</f>
        <v>0</v>
      </c>
      <c r="BJ21" s="1">
        <f>[2]Latvia!BJ$23</f>
        <v>0</v>
      </c>
      <c r="BK21" s="1">
        <f>[2]Latvia!BK$23</f>
        <v>0</v>
      </c>
      <c r="BL21" s="1">
        <f>[2]Latvia!BL$23</f>
        <v>0</v>
      </c>
      <c r="BM21" s="1">
        <f>[2]Latvia!BM$23</f>
        <v>0</v>
      </c>
      <c r="BN21" s="1">
        <f>[2]Latvia!BN$23</f>
        <v>0</v>
      </c>
      <c r="BO21" s="1">
        <f>[2]Latvia!BO$23</f>
        <v>0</v>
      </c>
      <c r="BP21" s="1">
        <f>[2]Latvia!BP$23</f>
        <v>0</v>
      </c>
      <c r="BQ21" s="1">
        <f>[2]Latvia!BQ$23</f>
        <v>0</v>
      </c>
      <c r="BR21" s="1">
        <f>[2]Latvia!BR$23</f>
        <v>0</v>
      </c>
      <c r="BS21" s="1">
        <f>[2]Latvia!BS$23</f>
        <v>0</v>
      </c>
      <c r="BT21" s="1">
        <f>[2]Latvia!BT$23</f>
        <v>0</v>
      </c>
      <c r="BU21" s="1">
        <f>[2]Latvia!BU$23</f>
        <v>0</v>
      </c>
      <c r="BV21" s="1">
        <f>[2]Latvia!BV$23</f>
        <v>0</v>
      </c>
      <c r="BW21" s="1">
        <f>[2]Latvia!BW$23</f>
        <v>0</v>
      </c>
      <c r="BX21" s="1">
        <f>[2]Latvia!BX$23</f>
        <v>0</v>
      </c>
      <c r="BY21" s="1">
        <f>[2]Latvia!BY$23</f>
        <v>0</v>
      </c>
      <c r="BZ21" s="1">
        <f>[2]Latvia!BZ$23</f>
        <v>0</v>
      </c>
      <c r="CA21" s="1">
        <f>[2]Latvia!CA$23</f>
        <v>0</v>
      </c>
      <c r="CB21" s="1">
        <f>[2]Latvia!CB$23</f>
        <v>0</v>
      </c>
      <c r="CC21" s="1">
        <f>[2]Latvia!CC$23</f>
        <v>0</v>
      </c>
      <c r="CD21" s="1">
        <f>[2]Latvia!CD$23</f>
        <v>0</v>
      </c>
      <c r="CE21" s="1">
        <f>[2]Latvia!CE$23</f>
        <v>0</v>
      </c>
      <c r="CF21" s="1">
        <f>[2]Latvia!CF$23</f>
        <v>0</v>
      </c>
      <c r="CG21" s="1">
        <f>[2]Latvia!CG$23</f>
        <v>0</v>
      </c>
      <c r="CH21" s="1">
        <f>[2]Latvia!CH$23</f>
        <v>0</v>
      </c>
      <c r="CI21" s="1">
        <f>[2]Latvia!CI$23</f>
        <v>0</v>
      </c>
      <c r="CJ21" s="1">
        <f>[2]Latvia!CJ$23</f>
        <v>0</v>
      </c>
      <c r="CK21" s="1">
        <f>[2]Latvia!CK$23</f>
        <v>0</v>
      </c>
      <c r="CL21" s="1">
        <f>[2]Latvia!CL$23</f>
        <v>0</v>
      </c>
      <c r="CM21" s="1">
        <f>[2]Latvia!CM$23</f>
        <v>0</v>
      </c>
      <c r="CN21" s="1">
        <f>[2]Latvia!CN$23</f>
        <v>0</v>
      </c>
      <c r="CO21" s="1">
        <f>[2]Latvia!CO$23</f>
        <v>0</v>
      </c>
      <c r="CP21" s="1">
        <f>[2]Latvia!CP$23</f>
        <v>0</v>
      </c>
      <c r="CQ21" s="1">
        <f>[2]Latvia!CQ$23</f>
        <v>47.5</v>
      </c>
      <c r="CR21" s="1">
        <f>[2]Latvia!CR$23</f>
        <v>0</v>
      </c>
      <c r="CS21" s="1">
        <f>[2]Latvia!CS$23</f>
        <v>0</v>
      </c>
      <c r="CT21" s="1">
        <f>[2]Latvia!CT$23</f>
        <v>0</v>
      </c>
      <c r="CU21" s="1">
        <f>[2]Latvia!CU$23</f>
        <v>0</v>
      </c>
      <c r="CV21" s="1">
        <f>[2]Latvia!CV$23</f>
        <v>0</v>
      </c>
      <c r="CW21" s="1">
        <f>[2]Latvia!CW$23</f>
        <v>0</v>
      </c>
      <c r="CX21" s="1">
        <f>[2]Latvia!CX$23</f>
        <v>0</v>
      </c>
      <c r="CY21" s="1">
        <f>[2]Latvia!CY$23</f>
        <v>0</v>
      </c>
      <c r="CZ21" s="1">
        <f>[2]Latvia!CZ$23</f>
        <v>0</v>
      </c>
      <c r="DA21" s="1">
        <f>[2]Latvia!DA$23</f>
        <v>0</v>
      </c>
      <c r="DB21" s="1">
        <f>[2]Latvia!DB$23</f>
        <v>0</v>
      </c>
      <c r="DC21" s="1">
        <f>[2]Latvia!DC$23</f>
        <v>0</v>
      </c>
      <c r="DD21" s="1">
        <f>[2]Latvia!DD$23</f>
        <v>0</v>
      </c>
      <c r="DE21" s="1">
        <f>[2]Latvia!DE$23</f>
        <v>0</v>
      </c>
      <c r="DF21" s="1">
        <f>[2]Latvia!DF$23</f>
        <v>0</v>
      </c>
      <c r="DG21" s="1">
        <f>[2]Latvia!DG$23</f>
        <v>0</v>
      </c>
      <c r="DH21" s="1">
        <f>[2]Latvia!DH$23</f>
        <v>0</v>
      </c>
      <c r="DI21" s="1">
        <f>[2]Latvia!DI$23</f>
        <v>0</v>
      </c>
      <c r="DJ21" s="1">
        <f>[2]Latvia!DJ$23</f>
        <v>0</v>
      </c>
      <c r="DK21" s="1">
        <f>[2]Latvia!DK$23</f>
        <v>0</v>
      </c>
      <c r="DL21" s="1">
        <f>[2]Latvia!DL$23</f>
        <v>0</v>
      </c>
      <c r="DM21" s="1">
        <f>[2]Latvia!DM$23</f>
        <v>0</v>
      </c>
      <c r="DN21" s="1">
        <f>[2]Latvia!DN$23</f>
        <v>0</v>
      </c>
      <c r="DO21" s="1">
        <f>[2]Latvia!DO$23</f>
        <v>0</v>
      </c>
      <c r="DP21" s="1">
        <f>[2]Latvia!DP$23</f>
        <v>0</v>
      </c>
      <c r="DQ21" s="1">
        <f>[2]Latvia!DQ$23</f>
        <v>0</v>
      </c>
      <c r="DR21" s="1">
        <f>[2]Latvia!DR$23</f>
        <v>0</v>
      </c>
      <c r="DS21" s="1">
        <f>[2]Latvia!DS$23</f>
        <v>0</v>
      </c>
      <c r="DT21" s="1">
        <f>[2]Latvia!DT$23</f>
        <v>0</v>
      </c>
      <c r="DU21" s="1">
        <f>[2]Latvia!DU$23</f>
        <v>0</v>
      </c>
      <c r="DV21" s="1">
        <f>[2]Latvia!DV$23</f>
        <v>0</v>
      </c>
      <c r="DW21" s="1">
        <f>[2]Latvia!DW$23</f>
        <v>0</v>
      </c>
      <c r="DX21" s="1">
        <f>[2]Latvia!DX$23</f>
        <v>0</v>
      </c>
      <c r="DY21" s="1">
        <f>[2]Latvia!DY$23</f>
        <v>0</v>
      </c>
      <c r="DZ21" s="1">
        <f>[2]Latvia!DZ$23</f>
        <v>0</v>
      </c>
      <c r="EA21" s="1">
        <f>[2]Latvia!EA$23</f>
        <v>0</v>
      </c>
      <c r="EB21" s="1">
        <f>[2]Latvia!EB$23</f>
        <v>0</v>
      </c>
      <c r="EC21" s="1">
        <f>[2]Latvia!EC$23</f>
        <v>0</v>
      </c>
      <c r="ED21" s="1">
        <f>[2]Latvia!ED$23</f>
        <v>0</v>
      </c>
      <c r="EE21" s="1">
        <f>[2]Latvia!EE$23</f>
        <v>0</v>
      </c>
      <c r="EF21" s="1">
        <f>[2]Latvia!EF$23</f>
        <v>0</v>
      </c>
      <c r="EG21" s="1">
        <f>[2]Latvia!EG$23</f>
        <v>0</v>
      </c>
      <c r="EH21" s="1">
        <f>[2]Latvia!EH$23</f>
        <v>0</v>
      </c>
      <c r="EI21" s="1">
        <f>[2]Latvia!EI$23</f>
        <v>0</v>
      </c>
      <c r="EJ21" s="1">
        <f>[2]Latvia!EJ$23</f>
        <v>0</v>
      </c>
      <c r="EK21" s="1">
        <f>[2]Latvia!EK$23</f>
        <v>0</v>
      </c>
      <c r="EL21" s="1">
        <f>[2]Latvia!EL$23</f>
        <v>0</v>
      </c>
      <c r="EM21" s="1">
        <f>[2]Latvia!EM$23</f>
        <v>0</v>
      </c>
      <c r="EN21" s="1">
        <f>[2]Latvia!EN$23</f>
        <v>0</v>
      </c>
      <c r="EO21" s="1">
        <f>[2]Latvia!EO$23</f>
        <v>0</v>
      </c>
      <c r="EP21" s="1">
        <f>[2]Latvia!EP$23</f>
        <v>0</v>
      </c>
      <c r="EQ21" s="1">
        <f>[2]Latvia!EQ$23</f>
        <v>0</v>
      </c>
      <c r="ER21" s="1">
        <f>[2]Latvia!ER$23</f>
        <v>0</v>
      </c>
      <c r="ES21" s="1">
        <f>[2]Latvia!ES$23</f>
        <v>0</v>
      </c>
      <c r="ET21" s="1">
        <f>[2]Latvia!ET$23</f>
        <v>0</v>
      </c>
      <c r="EU21" s="1">
        <f>[2]Latvia!EU$23</f>
        <v>0</v>
      </c>
      <c r="EV21" s="1">
        <f>[2]Latvia!EV$23</f>
        <v>0</v>
      </c>
      <c r="EW21" s="1">
        <f>[2]Latvia!EW$23</f>
        <v>0</v>
      </c>
      <c r="EX21" s="1">
        <f>[2]Latvia!EX$23</f>
        <v>0</v>
      </c>
      <c r="EY21" s="1">
        <f>[2]Latvia!EY$23</f>
        <v>0</v>
      </c>
      <c r="EZ21" s="1">
        <f>[2]Latvia!EZ$23</f>
        <v>0</v>
      </c>
      <c r="FA21" s="1">
        <f>[2]Latvia!FA$23</f>
        <v>0</v>
      </c>
      <c r="FB21" s="1">
        <f>[2]Latvia!FB$23</f>
        <v>0</v>
      </c>
      <c r="FC21" s="1">
        <f>[2]Latvia!FC$23</f>
        <v>0</v>
      </c>
      <c r="FD21" s="1">
        <f>[2]Latvia!FD$23</f>
        <v>0</v>
      </c>
      <c r="FE21" s="1">
        <f>[2]Latvia!FE$23</f>
        <v>0</v>
      </c>
      <c r="FF21" s="1">
        <f>[2]Latvia!FF$23</f>
        <v>0</v>
      </c>
      <c r="FG21" s="1">
        <f>[2]Latvia!FG$23</f>
        <v>0</v>
      </c>
      <c r="FH21" s="1">
        <f>[2]Latvia!FH$23</f>
        <v>0</v>
      </c>
      <c r="FI21" s="1">
        <f>[2]Latvia!FI$23</f>
        <v>0</v>
      </c>
      <c r="FJ21" s="1">
        <f>[2]Latvia!FJ$23</f>
        <v>0</v>
      </c>
      <c r="FK21" s="1">
        <f>[2]Latvia!FK$23</f>
        <v>0</v>
      </c>
      <c r="FL21" s="1">
        <f>[2]Latvia!FL$23</f>
        <v>0</v>
      </c>
      <c r="FM21" s="1">
        <f>[2]Latvia!FM$23</f>
        <v>0</v>
      </c>
      <c r="FN21" s="1">
        <f>[2]Latvia!FN$23</f>
        <v>0</v>
      </c>
      <c r="FO21" s="1">
        <f>[2]Latvia!FO$23</f>
        <v>0</v>
      </c>
      <c r="FP21" s="1">
        <f>[2]Latvia!FP$23</f>
        <v>0</v>
      </c>
      <c r="FQ21" s="1">
        <f>[2]Latvia!FQ$23</f>
        <v>0</v>
      </c>
      <c r="FR21" s="1">
        <f>[2]Latvia!FR$23</f>
        <v>0</v>
      </c>
      <c r="FS21" s="1">
        <f>[2]Latvia!FS$23</f>
        <v>0</v>
      </c>
      <c r="FT21" s="1">
        <f>[2]Latvia!FT$23</f>
        <v>0</v>
      </c>
      <c r="FU21" s="1">
        <f>[2]Latvia!FU$23</f>
        <v>0</v>
      </c>
      <c r="FV21" s="1">
        <f>[2]Latvia!FV$23</f>
        <v>0</v>
      </c>
      <c r="FW21" s="1">
        <f>[2]Latvia!FW$23</f>
        <v>0</v>
      </c>
      <c r="FX21" s="1">
        <f>[2]Latvia!FX$23</f>
        <v>0</v>
      </c>
      <c r="FY21" s="1">
        <f>[2]Latvia!FY$23</f>
        <v>0</v>
      </c>
      <c r="FZ21" s="7">
        <f t="shared" si="0"/>
        <v>0</v>
      </c>
    </row>
    <row r="22" spans="1:182">
      <c r="A22" t="s">
        <v>27</v>
      </c>
      <c r="B22" s="1">
        <f>[2]Lithuania!B$23</f>
        <v>0</v>
      </c>
      <c r="C22" s="1">
        <f>[2]Lithuania!C$23</f>
        <v>0</v>
      </c>
      <c r="D22" s="1">
        <f>[2]Lithuania!D$23</f>
        <v>0</v>
      </c>
      <c r="E22" s="1">
        <f>[2]Lithuania!E$23</f>
        <v>0</v>
      </c>
      <c r="F22" s="1">
        <f>[2]Lithuania!F$23</f>
        <v>0</v>
      </c>
      <c r="G22" s="1">
        <f>[2]Lithuania!G$23</f>
        <v>0</v>
      </c>
      <c r="H22" s="1">
        <f>[2]Lithuania!H$23</f>
        <v>0</v>
      </c>
      <c r="I22" s="1">
        <f>[2]Lithuania!I$23</f>
        <v>0</v>
      </c>
      <c r="J22" s="1">
        <f>[2]Lithuania!J$23</f>
        <v>0</v>
      </c>
      <c r="K22" s="1">
        <f>[2]Lithuania!K$23</f>
        <v>0</v>
      </c>
      <c r="L22" s="1">
        <f>[2]Lithuania!L$23</f>
        <v>0</v>
      </c>
      <c r="M22" s="1">
        <f>[2]Lithuania!M$23</f>
        <v>0</v>
      </c>
      <c r="N22" s="1">
        <f>[2]Lithuania!N$23</f>
        <v>0</v>
      </c>
      <c r="O22" s="1">
        <f>[2]Lithuania!O$23</f>
        <v>0</v>
      </c>
      <c r="P22" s="1">
        <f>[2]Lithuania!P$23</f>
        <v>0</v>
      </c>
      <c r="Q22" s="1">
        <f>[2]Lithuania!Q$23</f>
        <v>0</v>
      </c>
      <c r="R22" s="1">
        <f>[2]Lithuania!R$23</f>
        <v>0</v>
      </c>
      <c r="S22" s="1">
        <f>[2]Lithuania!S$23</f>
        <v>0</v>
      </c>
      <c r="T22" s="1">
        <f>[2]Lithuania!T$23</f>
        <v>0</v>
      </c>
      <c r="U22" s="1">
        <f>[2]Lithuania!U$23</f>
        <v>0</v>
      </c>
      <c r="V22" s="1">
        <f>[2]Lithuania!V$23</f>
        <v>0</v>
      </c>
      <c r="W22" s="1">
        <f>[2]Lithuania!W$23</f>
        <v>0</v>
      </c>
      <c r="X22" s="1">
        <f>[2]Lithuania!X$23</f>
        <v>0</v>
      </c>
      <c r="Y22" s="1">
        <f>[2]Lithuania!Y$23</f>
        <v>0</v>
      </c>
      <c r="Z22" s="1">
        <f>[2]Lithuania!Z$23</f>
        <v>0</v>
      </c>
      <c r="AA22" s="1">
        <f>[2]Lithuania!AA$23</f>
        <v>0</v>
      </c>
      <c r="AB22" s="1">
        <f>[2]Lithuania!AB$23</f>
        <v>0</v>
      </c>
      <c r="AC22" s="1">
        <f>[2]Lithuania!AC$23</f>
        <v>0</v>
      </c>
      <c r="AD22" s="1">
        <f>[2]Lithuania!AD$23</f>
        <v>0</v>
      </c>
      <c r="AE22" s="1">
        <f>[2]Lithuania!AE$23</f>
        <v>0</v>
      </c>
      <c r="AF22" s="1">
        <f>[2]Lithuania!AF$23</f>
        <v>0</v>
      </c>
      <c r="AG22" s="1">
        <f>[2]Lithuania!AG$23</f>
        <v>0</v>
      </c>
      <c r="AH22" s="1">
        <f>[2]Lithuania!AH$23</f>
        <v>0</v>
      </c>
      <c r="AI22" s="1">
        <f>[2]Lithuania!AI$23</f>
        <v>0</v>
      </c>
      <c r="AJ22" s="1">
        <f>[2]Lithuania!AJ$23</f>
        <v>0</v>
      </c>
      <c r="AK22" s="1">
        <f>[2]Lithuania!AK$23</f>
        <v>0</v>
      </c>
      <c r="AL22" s="1">
        <f>[2]Lithuania!AL$23</f>
        <v>0</v>
      </c>
      <c r="AM22" s="1">
        <f>[2]Lithuania!AM$23</f>
        <v>0</v>
      </c>
      <c r="AN22" s="1">
        <f>[2]Lithuania!AN$23</f>
        <v>0</v>
      </c>
      <c r="AO22" s="1">
        <f>[2]Lithuania!AO$23</f>
        <v>0</v>
      </c>
      <c r="AP22" s="1">
        <f>[2]Lithuania!AP$23</f>
        <v>0</v>
      </c>
      <c r="AQ22" s="1">
        <f>[2]Lithuania!AQ$23</f>
        <v>0</v>
      </c>
      <c r="AR22" s="1">
        <f>[2]Lithuania!AR$23</f>
        <v>0</v>
      </c>
      <c r="AS22" s="1">
        <f>[2]Lithuania!AS$23</f>
        <v>0</v>
      </c>
      <c r="AT22" s="1">
        <f>[2]Lithuania!AT$23</f>
        <v>0</v>
      </c>
      <c r="AU22" s="1">
        <f>[2]Lithuania!AU$23</f>
        <v>0</v>
      </c>
      <c r="AV22" s="1">
        <f>[2]Lithuania!AV$23</f>
        <v>0</v>
      </c>
      <c r="AW22" s="1">
        <f>[2]Lithuania!AW$23</f>
        <v>0</v>
      </c>
      <c r="AX22" s="1">
        <f>[2]Lithuania!AX$23</f>
        <v>0</v>
      </c>
      <c r="AY22" s="1">
        <f>[2]Lithuania!AY$23</f>
        <v>0</v>
      </c>
      <c r="AZ22" s="1">
        <f>[2]Lithuania!AZ$23</f>
        <v>0</v>
      </c>
      <c r="BA22" s="1">
        <f>[2]Lithuania!BA$23</f>
        <v>0</v>
      </c>
      <c r="BB22" s="1">
        <f>[2]Lithuania!BB$23</f>
        <v>0</v>
      </c>
      <c r="BC22" s="1">
        <f>[2]Lithuania!BC$23</f>
        <v>0</v>
      </c>
      <c r="BD22" s="1">
        <f>[2]Lithuania!BD$23</f>
        <v>0</v>
      </c>
      <c r="BE22" s="1">
        <f>[2]Lithuania!BE$23</f>
        <v>0</v>
      </c>
      <c r="BF22" s="1">
        <f>[2]Lithuania!BF$23</f>
        <v>0</v>
      </c>
      <c r="BG22" s="1">
        <f>[2]Lithuania!BG$23</f>
        <v>0</v>
      </c>
      <c r="BH22" s="1">
        <f>[2]Lithuania!BH$23</f>
        <v>0</v>
      </c>
      <c r="BI22" s="1">
        <f>[2]Lithuania!BI$23</f>
        <v>0</v>
      </c>
      <c r="BJ22" s="1">
        <f>[2]Lithuania!BJ$23</f>
        <v>0</v>
      </c>
      <c r="BK22" s="1">
        <f>[2]Lithuania!BK$23</f>
        <v>0</v>
      </c>
      <c r="BL22" s="1">
        <f>[2]Lithuania!BL$23</f>
        <v>0</v>
      </c>
      <c r="BM22" s="1">
        <f>[2]Lithuania!BM$23</f>
        <v>0</v>
      </c>
      <c r="BN22" s="1">
        <f>[2]Lithuania!BN$23</f>
        <v>0</v>
      </c>
      <c r="BO22" s="1">
        <f>[2]Lithuania!BO$23</f>
        <v>0</v>
      </c>
      <c r="BP22" s="1">
        <f>[2]Lithuania!BP$23</f>
        <v>0</v>
      </c>
      <c r="BQ22" s="1">
        <f>[2]Lithuania!BQ$23</f>
        <v>0</v>
      </c>
      <c r="BR22" s="1">
        <f>[2]Lithuania!BR$23</f>
        <v>0</v>
      </c>
      <c r="BS22" s="1">
        <f>[2]Lithuania!BS$23</f>
        <v>0</v>
      </c>
      <c r="BT22" s="1">
        <f>[2]Lithuania!BT$23</f>
        <v>0</v>
      </c>
      <c r="BU22" s="1">
        <f>[2]Lithuania!BU$23</f>
        <v>24.400000000000002</v>
      </c>
      <c r="BV22" s="1">
        <f>[2]Lithuania!BV$23</f>
        <v>0</v>
      </c>
      <c r="BW22" s="1">
        <f>[2]Lithuania!BW$23</f>
        <v>0</v>
      </c>
      <c r="BX22" s="1">
        <f>[2]Lithuania!BX$23</f>
        <v>0</v>
      </c>
      <c r="BY22" s="1">
        <f>[2]Lithuania!BY$23</f>
        <v>0</v>
      </c>
      <c r="BZ22" s="1">
        <f>[2]Lithuania!BZ$23</f>
        <v>0</v>
      </c>
      <c r="CA22" s="1">
        <f>[2]Lithuania!CA$23</f>
        <v>0</v>
      </c>
      <c r="CB22" s="1">
        <f>[2]Lithuania!CB$23</f>
        <v>0</v>
      </c>
      <c r="CC22" s="1">
        <f>[2]Lithuania!CC$23</f>
        <v>0</v>
      </c>
      <c r="CD22" s="1">
        <f>[2]Lithuania!CD$23</f>
        <v>0</v>
      </c>
      <c r="CE22" s="1">
        <f>[2]Lithuania!CE$23</f>
        <v>0</v>
      </c>
      <c r="CF22" s="1">
        <f>[2]Lithuania!CF$23</f>
        <v>0</v>
      </c>
      <c r="CG22" s="1">
        <f>[2]Lithuania!CG$23</f>
        <v>0</v>
      </c>
      <c r="CH22" s="1">
        <f>[2]Lithuania!CH$23</f>
        <v>0</v>
      </c>
      <c r="CI22" s="1">
        <f>[2]Lithuania!CI$23</f>
        <v>23.8</v>
      </c>
      <c r="CJ22" s="1">
        <f>[2]Lithuania!CJ$23</f>
        <v>23.8</v>
      </c>
      <c r="CK22" s="1">
        <f>[2]Lithuania!CK$23</f>
        <v>0</v>
      </c>
      <c r="CL22" s="1">
        <f>[2]Lithuania!CL$23</f>
        <v>0</v>
      </c>
      <c r="CM22" s="1">
        <f>[2]Lithuania!CM$23</f>
        <v>0</v>
      </c>
      <c r="CN22" s="1">
        <f>[2]Lithuania!CN$23</f>
        <v>0</v>
      </c>
      <c r="CO22" s="1">
        <f>[2]Lithuania!CO$23</f>
        <v>0</v>
      </c>
      <c r="CP22" s="1">
        <f>[2]Lithuania!CP$23</f>
        <v>0</v>
      </c>
      <c r="CQ22" s="1">
        <f>[2]Lithuania!CQ$23</f>
        <v>0</v>
      </c>
      <c r="CR22" s="1">
        <f>[2]Lithuania!CR$23</f>
        <v>0</v>
      </c>
      <c r="CS22" s="1">
        <f>[2]Lithuania!CS$23</f>
        <v>0</v>
      </c>
      <c r="CT22" s="1">
        <f>[2]Lithuania!CT$23</f>
        <v>0</v>
      </c>
      <c r="CU22" s="1">
        <f>[2]Lithuania!CU$23</f>
        <v>0</v>
      </c>
      <c r="CV22" s="1">
        <f>[2]Lithuania!CV$23</f>
        <v>0</v>
      </c>
      <c r="CW22" s="1">
        <f>[2]Lithuania!CW$23</f>
        <v>0</v>
      </c>
      <c r="CX22" s="1">
        <f>[2]Lithuania!CX$23</f>
        <v>0</v>
      </c>
      <c r="CY22" s="1">
        <f>[2]Lithuania!CY$23</f>
        <v>0</v>
      </c>
      <c r="CZ22" s="1">
        <f>[2]Lithuania!CZ$23</f>
        <v>0</v>
      </c>
      <c r="DA22" s="1">
        <f>[2]Lithuania!DA$23</f>
        <v>0</v>
      </c>
      <c r="DB22" s="1">
        <f>[2]Lithuania!DB$23</f>
        <v>0</v>
      </c>
      <c r="DC22" s="1">
        <f>[2]Lithuania!DC$23</f>
        <v>0</v>
      </c>
      <c r="DD22" s="1">
        <f>[2]Lithuania!DD$23</f>
        <v>0</v>
      </c>
      <c r="DE22" s="1">
        <f>[2]Lithuania!DE$23</f>
        <v>0</v>
      </c>
      <c r="DF22" s="1">
        <f>[2]Lithuania!DF$23</f>
        <v>0</v>
      </c>
      <c r="DG22" s="1">
        <f>[2]Lithuania!DG$23</f>
        <v>0</v>
      </c>
      <c r="DH22" s="1">
        <f>[2]Lithuania!DH$23</f>
        <v>0</v>
      </c>
      <c r="DI22" s="1">
        <f>[2]Lithuania!DI$23</f>
        <v>0</v>
      </c>
      <c r="DJ22" s="1">
        <f>[2]Lithuania!DJ$23</f>
        <v>0</v>
      </c>
      <c r="DK22" s="1">
        <f>[2]Lithuania!DK$23</f>
        <v>0</v>
      </c>
      <c r="DL22" s="1">
        <f>[2]Lithuania!DL$23</f>
        <v>0</v>
      </c>
      <c r="DM22" s="1">
        <f>[2]Lithuania!DM$23</f>
        <v>0</v>
      </c>
      <c r="DN22" s="1">
        <f>[2]Lithuania!DN$23</f>
        <v>0</v>
      </c>
      <c r="DO22" s="1">
        <f>[2]Lithuania!DO$23</f>
        <v>0</v>
      </c>
      <c r="DP22" s="1">
        <f>[2]Lithuania!DP$23</f>
        <v>0</v>
      </c>
      <c r="DQ22" s="1">
        <f>[2]Lithuania!DQ$23</f>
        <v>0</v>
      </c>
      <c r="DR22" s="1">
        <f>[2]Lithuania!DR$23</f>
        <v>0</v>
      </c>
      <c r="DS22" s="1">
        <f>[2]Lithuania!DS$23</f>
        <v>0</v>
      </c>
      <c r="DT22" s="1">
        <f>[2]Lithuania!DT$23</f>
        <v>0</v>
      </c>
      <c r="DU22" s="1">
        <f>[2]Lithuania!DU$23</f>
        <v>0</v>
      </c>
      <c r="DV22" s="1">
        <f>[2]Lithuania!DV$23</f>
        <v>0</v>
      </c>
      <c r="DW22" s="1">
        <f>[2]Lithuania!DW$23</f>
        <v>0</v>
      </c>
      <c r="DX22" s="1">
        <f>[2]Lithuania!DX$23</f>
        <v>0</v>
      </c>
      <c r="DY22" s="1">
        <f>[2]Lithuania!DY$23</f>
        <v>0</v>
      </c>
      <c r="DZ22" s="1">
        <f>[2]Lithuania!DZ$23</f>
        <v>0</v>
      </c>
      <c r="EA22" s="1">
        <f>[2]Lithuania!EA$23</f>
        <v>0</v>
      </c>
      <c r="EB22" s="1">
        <f>[2]Lithuania!EB$23</f>
        <v>0</v>
      </c>
      <c r="EC22" s="1">
        <f>[2]Lithuania!EC$23</f>
        <v>0</v>
      </c>
      <c r="ED22" s="1">
        <f>[2]Lithuania!ED$23</f>
        <v>0</v>
      </c>
      <c r="EE22" s="1">
        <f>[2]Lithuania!EE$23</f>
        <v>0</v>
      </c>
      <c r="EF22" s="1">
        <f>[2]Lithuania!EF$23</f>
        <v>0</v>
      </c>
      <c r="EG22" s="1">
        <f>[2]Lithuania!EG$23</f>
        <v>0</v>
      </c>
      <c r="EH22" s="1">
        <f>[2]Lithuania!EH$23</f>
        <v>0</v>
      </c>
      <c r="EI22" s="1">
        <f>[2]Lithuania!EI$23</f>
        <v>0</v>
      </c>
      <c r="EJ22" s="1">
        <f>[2]Lithuania!EJ$23</f>
        <v>0</v>
      </c>
      <c r="EK22" s="1">
        <f>[2]Lithuania!EK$23</f>
        <v>0</v>
      </c>
      <c r="EL22" s="1">
        <f>[2]Lithuania!EL$23</f>
        <v>0</v>
      </c>
      <c r="EM22" s="1">
        <f>[2]Lithuania!EM$23</f>
        <v>0</v>
      </c>
      <c r="EN22" s="1">
        <f>[2]Lithuania!EN$23</f>
        <v>0</v>
      </c>
      <c r="EO22" s="1">
        <f>[2]Lithuania!EO$23</f>
        <v>0</v>
      </c>
      <c r="EP22" s="1">
        <f>[2]Lithuania!EP$23</f>
        <v>0</v>
      </c>
      <c r="EQ22" s="1">
        <f>[2]Lithuania!EQ$23</f>
        <v>0</v>
      </c>
      <c r="ER22" s="1">
        <f>[2]Lithuania!ER$23</f>
        <v>0</v>
      </c>
      <c r="ES22" s="1">
        <f>[2]Lithuania!ES$23</f>
        <v>0</v>
      </c>
      <c r="ET22" s="1">
        <f>[2]Lithuania!ET$23</f>
        <v>0</v>
      </c>
      <c r="EU22" s="1">
        <f>[2]Lithuania!EU$23</f>
        <v>0</v>
      </c>
      <c r="EV22" s="1">
        <f>[2]Lithuania!EV$23</f>
        <v>0</v>
      </c>
      <c r="EW22" s="1">
        <f>[2]Lithuania!EW$23</f>
        <v>0</v>
      </c>
      <c r="EX22" s="1">
        <f>[2]Lithuania!EX$23</f>
        <v>0</v>
      </c>
      <c r="EY22" s="1">
        <f>[2]Lithuania!EY$23</f>
        <v>0</v>
      </c>
      <c r="EZ22" s="1">
        <f>[2]Lithuania!EZ$23</f>
        <v>0</v>
      </c>
      <c r="FA22" s="1">
        <f>[2]Lithuania!FA$23</f>
        <v>0</v>
      </c>
      <c r="FB22" s="1">
        <f>[2]Lithuania!FB$23</f>
        <v>0</v>
      </c>
      <c r="FC22" s="1">
        <f>[2]Lithuania!FC$23</f>
        <v>0</v>
      </c>
      <c r="FD22" s="1">
        <f>[2]Lithuania!FD$23</f>
        <v>0</v>
      </c>
      <c r="FE22" s="1">
        <f>[2]Lithuania!FE$23</f>
        <v>0</v>
      </c>
      <c r="FF22" s="1">
        <f>[2]Lithuania!FF$23</f>
        <v>0</v>
      </c>
      <c r="FG22" s="1">
        <f>[2]Lithuania!FG$23</f>
        <v>0</v>
      </c>
      <c r="FH22" s="1">
        <f>[2]Lithuania!FH$23</f>
        <v>0</v>
      </c>
      <c r="FI22" s="1">
        <f>[2]Lithuania!FI$23</f>
        <v>0</v>
      </c>
      <c r="FJ22" s="1">
        <f>[2]Lithuania!FJ$23</f>
        <v>0</v>
      </c>
      <c r="FK22" s="1">
        <f>[2]Lithuania!FK$23</f>
        <v>0</v>
      </c>
      <c r="FL22" s="1">
        <f>[2]Lithuania!FL$23</f>
        <v>0</v>
      </c>
      <c r="FM22" s="1">
        <f>[2]Lithuania!FM$23</f>
        <v>0</v>
      </c>
      <c r="FN22" s="1">
        <f>[2]Lithuania!FN$23</f>
        <v>0</v>
      </c>
      <c r="FO22" s="1">
        <f>[2]Lithuania!FO$23</f>
        <v>0</v>
      </c>
      <c r="FP22" s="1">
        <f>[2]Lithuania!FP$23</f>
        <v>0</v>
      </c>
      <c r="FQ22" s="1">
        <f>[2]Lithuania!FQ$23</f>
        <v>0</v>
      </c>
      <c r="FR22" s="1">
        <f>[2]Lithuania!FR$23</f>
        <v>0</v>
      </c>
      <c r="FS22" s="1">
        <f>[2]Lithuania!FS$23</f>
        <v>0</v>
      </c>
      <c r="FT22" s="1">
        <f>[2]Lithuania!FT$23</f>
        <v>0</v>
      </c>
      <c r="FU22" s="1">
        <f>[2]Lithuania!FU$23</f>
        <v>0</v>
      </c>
      <c r="FV22" s="1">
        <f>[2]Lithuania!FV$23</f>
        <v>0</v>
      </c>
      <c r="FW22" s="1">
        <f>[2]Lithuania!FW$23</f>
        <v>0</v>
      </c>
      <c r="FX22" s="1">
        <f>[2]Lithuania!FX$23</f>
        <v>0</v>
      </c>
      <c r="FY22" s="1">
        <f>[2]Lithuania!FY$23</f>
        <v>0</v>
      </c>
      <c r="FZ22" s="7">
        <f t="shared" si="0"/>
        <v>0</v>
      </c>
    </row>
    <row r="23" spans="1:182">
      <c r="A23" t="s">
        <v>38</v>
      </c>
      <c r="B23" s="1">
        <f>[2]Luxembourg!B$23</f>
        <v>0</v>
      </c>
      <c r="C23" s="1">
        <f>[2]Luxembourg!C$23</f>
        <v>0</v>
      </c>
      <c r="D23" s="1">
        <f>[2]Luxembourg!D$23</f>
        <v>0</v>
      </c>
      <c r="E23" s="1">
        <f>[2]Luxembourg!E$23</f>
        <v>0</v>
      </c>
      <c r="F23" s="1">
        <f>[2]Luxembourg!F$23</f>
        <v>0</v>
      </c>
      <c r="G23" s="1">
        <f>[2]Luxembourg!G$23</f>
        <v>0</v>
      </c>
      <c r="H23" s="1">
        <f>[2]Luxembourg!H$23</f>
        <v>0</v>
      </c>
      <c r="I23" s="1">
        <f>[2]Luxembourg!I$23</f>
        <v>0</v>
      </c>
      <c r="J23" s="1">
        <f>[2]Luxembourg!J$23</f>
        <v>0</v>
      </c>
      <c r="K23" s="1">
        <f>[2]Luxembourg!K$23</f>
        <v>0</v>
      </c>
      <c r="L23" s="1">
        <f>[2]Luxembourg!L$23</f>
        <v>0</v>
      </c>
      <c r="M23" s="1">
        <f>[2]Luxembourg!M$23</f>
        <v>0</v>
      </c>
      <c r="N23" s="1">
        <f>[2]Luxembourg!N$23</f>
        <v>0</v>
      </c>
      <c r="O23" s="1">
        <f>[2]Luxembourg!O$23</f>
        <v>0</v>
      </c>
      <c r="P23" s="1">
        <f>[2]Luxembourg!P$23</f>
        <v>0</v>
      </c>
      <c r="Q23" s="1">
        <f>[2]Luxembourg!Q$23</f>
        <v>0</v>
      </c>
      <c r="R23" s="1">
        <f>[2]Luxembourg!R$23</f>
        <v>0</v>
      </c>
      <c r="S23" s="1">
        <f>[2]Luxembourg!S$23</f>
        <v>0</v>
      </c>
      <c r="T23" s="1">
        <f>[2]Luxembourg!T$23</f>
        <v>0</v>
      </c>
      <c r="U23" s="1">
        <f>[2]Luxembourg!U$23</f>
        <v>0</v>
      </c>
      <c r="V23" s="1">
        <f>[2]Luxembourg!V$23</f>
        <v>0</v>
      </c>
      <c r="W23" s="1">
        <f>[2]Luxembourg!W$23</f>
        <v>0</v>
      </c>
      <c r="X23" s="1">
        <f>[2]Luxembourg!X$23</f>
        <v>0</v>
      </c>
      <c r="Y23" s="1">
        <f>[2]Luxembourg!Y$23</f>
        <v>0</v>
      </c>
      <c r="Z23" s="1">
        <f>[2]Luxembourg!Z$23</f>
        <v>0</v>
      </c>
      <c r="AA23" s="1">
        <f>[2]Luxembourg!AA$23</f>
        <v>0</v>
      </c>
      <c r="AB23" s="1">
        <f>[2]Luxembourg!AB$23</f>
        <v>0</v>
      </c>
      <c r="AC23" s="1">
        <f>[2]Luxembourg!AC$23</f>
        <v>0</v>
      </c>
      <c r="AD23" s="1">
        <f>[2]Luxembourg!AD$23</f>
        <v>0</v>
      </c>
      <c r="AE23" s="1">
        <f>[2]Luxembourg!AE$23</f>
        <v>0</v>
      </c>
      <c r="AF23" s="1">
        <f>[2]Luxembourg!AF$23</f>
        <v>0</v>
      </c>
      <c r="AG23" s="1">
        <f>[2]Luxembourg!AG$23</f>
        <v>0</v>
      </c>
      <c r="AH23" s="1">
        <f>[2]Luxembourg!AH$23</f>
        <v>0</v>
      </c>
      <c r="AI23" s="1">
        <f>[2]Luxembourg!AI$23</f>
        <v>0</v>
      </c>
      <c r="AJ23" s="1">
        <f>[2]Luxembourg!AJ$23</f>
        <v>0</v>
      </c>
      <c r="AK23" s="1">
        <f>[2]Luxembourg!AK$23</f>
        <v>0</v>
      </c>
      <c r="AL23" s="1">
        <f>[2]Luxembourg!AL$23</f>
        <v>0</v>
      </c>
      <c r="AM23" s="1">
        <f>[2]Luxembourg!AM$23</f>
        <v>0</v>
      </c>
      <c r="AN23" s="1">
        <f>[2]Luxembourg!AN$23</f>
        <v>0</v>
      </c>
      <c r="AO23" s="1">
        <f>[2]Luxembourg!AO$23</f>
        <v>0</v>
      </c>
      <c r="AP23" s="1">
        <f>[2]Luxembourg!AP$23</f>
        <v>0</v>
      </c>
      <c r="AQ23" s="1">
        <f>[2]Luxembourg!AQ$23</f>
        <v>0</v>
      </c>
      <c r="AR23" s="1">
        <f>[2]Luxembourg!AR$23</f>
        <v>0</v>
      </c>
      <c r="AS23" s="1">
        <f>[2]Luxembourg!AS$23</f>
        <v>0</v>
      </c>
      <c r="AT23" s="1">
        <f>[2]Luxembourg!AT$23</f>
        <v>0</v>
      </c>
      <c r="AU23" s="1">
        <f>[2]Luxembourg!AU$23</f>
        <v>0</v>
      </c>
      <c r="AV23" s="1">
        <f>[2]Luxembourg!AV$23</f>
        <v>0</v>
      </c>
      <c r="AW23" s="1">
        <f>[2]Luxembourg!AW$23</f>
        <v>0</v>
      </c>
      <c r="AX23" s="1">
        <f>[2]Luxembourg!AX$23</f>
        <v>4.1000000000000005</v>
      </c>
      <c r="AY23" s="1">
        <f>[2]Luxembourg!AY$23</f>
        <v>0</v>
      </c>
      <c r="AZ23" s="1">
        <f>[2]Luxembourg!AZ$23</f>
        <v>0</v>
      </c>
      <c r="BA23" s="1">
        <f>[2]Luxembourg!BA$23</f>
        <v>0</v>
      </c>
      <c r="BB23" s="1">
        <f>[2]Luxembourg!BB$23</f>
        <v>0</v>
      </c>
      <c r="BC23" s="1">
        <f>[2]Luxembourg!BC$23</f>
        <v>0</v>
      </c>
      <c r="BD23" s="1">
        <f>[2]Luxembourg!BD$23</f>
        <v>0</v>
      </c>
      <c r="BE23" s="1">
        <f>[2]Luxembourg!BE$23</f>
        <v>0</v>
      </c>
      <c r="BF23" s="1">
        <f>[2]Luxembourg!BF$23</f>
        <v>0</v>
      </c>
      <c r="BG23" s="1">
        <f>[2]Luxembourg!BG$23</f>
        <v>0</v>
      </c>
      <c r="BH23" s="1">
        <f>[2]Luxembourg!BH$23</f>
        <v>0</v>
      </c>
      <c r="BI23" s="1">
        <f>[2]Luxembourg!BI$23</f>
        <v>0</v>
      </c>
      <c r="BJ23" s="1">
        <f>[2]Luxembourg!BJ$23</f>
        <v>0</v>
      </c>
      <c r="BK23" s="1">
        <f>[2]Luxembourg!BK$23</f>
        <v>9</v>
      </c>
      <c r="BL23" s="1">
        <f>[2]Luxembourg!BL$23</f>
        <v>0</v>
      </c>
      <c r="BM23" s="1">
        <f>[2]Luxembourg!BM$23</f>
        <v>0</v>
      </c>
      <c r="BN23" s="1">
        <f>[2]Luxembourg!BN$23</f>
        <v>0</v>
      </c>
      <c r="BO23" s="1">
        <f>[2]Luxembourg!BO$23</f>
        <v>0</v>
      </c>
      <c r="BP23" s="1">
        <f>[2]Luxembourg!BP$23</f>
        <v>0</v>
      </c>
      <c r="BQ23" s="1">
        <f>[2]Luxembourg!BQ$23</f>
        <v>0</v>
      </c>
      <c r="BR23" s="1">
        <f>[2]Luxembourg!BR$23</f>
        <v>0</v>
      </c>
      <c r="BS23" s="1">
        <f>[2]Luxembourg!BS$23</f>
        <v>0</v>
      </c>
      <c r="BT23" s="1">
        <f>[2]Luxembourg!BT$23</f>
        <v>0</v>
      </c>
      <c r="BU23" s="1">
        <f>[2]Luxembourg!BU$23</f>
        <v>0</v>
      </c>
      <c r="BV23" s="1">
        <f>[2]Luxembourg!BV$23</f>
        <v>0</v>
      </c>
      <c r="BW23" s="1">
        <f>[2]Luxembourg!BW$23</f>
        <v>0</v>
      </c>
      <c r="BX23" s="1">
        <f>[2]Luxembourg!BX$23</f>
        <v>0</v>
      </c>
      <c r="BY23" s="1">
        <f>[2]Luxembourg!BY$23</f>
        <v>0</v>
      </c>
      <c r="BZ23" s="1">
        <f>[2]Luxembourg!BZ$23</f>
        <v>0</v>
      </c>
      <c r="CA23" s="1">
        <f>[2]Luxembourg!CA$23</f>
        <v>0</v>
      </c>
      <c r="CB23" s="1">
        <f>[2]Luxembourg!CB$23</f>
        <v>0</v>
      </c>
      <c r="CC23" s="1">
        <f>[2]Luxembourg!CC$23</f>
        <v>0</v>
      </c>
      <c r="CD23" s="1">
        <f>[2]Luxembourg!CD$23</f>
        <v>0</v>
      </c>
      <c r="CE23" s="1">
        <f>[2]Luxembourg!CE$23</f>
        <v>0</v>
      </c>
      <c r="CF23" s="1">
        <f>[2]Luxembourg!CF$23</f>
        <v>0</v>
      </c>
      <c r="CG23" s="1">
        <f>[2]Luxembourg!CG$23</f>
        <v>0</v>
      </c>
      <c r="CH23" s="1">
        <f>[2]Luxembourg!CH$23</f>
        <v>0</v>
      </c>
      <c r="CI23" s="1">
        <f>[2]Luxembourg!CI$23</f>
        <v>0</v>
      </c>
      <c r="CJ23" s="1">
        <f>[2]Luxembourg!CJ$23</f>
        <v>0</v>
      </c>
      <c r="CK23" s="1">
        <f>[2]Luxembourg!CK$23</f>
        <v>0</v>
      </c>
      <c r="CL23" s="1">
        <f>[2]Luxembourg!CL$23</f>
        <v>0</v>
      </c>
      <c r="CM23" s="1">
        <f>[2]Luxembourg!CM$23</f>
        <v>0</v>
      </c>
      <c r="CN23" s="1">
        <f>[2]Luxembourg!CN$23</f>
        <v>0</v>
      </c>
      <c r="CO23" s="1">
        <f>[2]Luxembourg!CO$23</f>
        <v>0</v>
      </c>
      <c r="CP23" s="1">
        <f>[2]Luxembourg!CP$23</f>
        <v>0</v>
      </c>
      <c r="CQ23" s="1">
        <f>[2]Luxembourg!CQ$23</f>
        <v>0</v>
      </c>
      <c r="CR23" s="1">
        <f>[2]Luxembourg!CR$23</f>
        <v>0</v>
      </c>
      <c r="CS23" s="1">
        <f>[2]Luxembourg!CS$23</f>
        <v>0</v>
      </c>
      <c r="CT23" s="1">
        <f>[2]Luxembourg!CT$23</f>
        <v>0</v>
      </c>
      <c r="CU23" s="1">
        <f>[2]Luxembourg!CU$23</f>
        <v>0</v>
      </c>
      <c r="CV23" s="1">
        <f>[2]Luxembourg!CV$23</f>
        <v>0</v>
      </c>
      <c r="CW23" s="1">
        <f>[2]Luxembourg!CW$23</f>
        <v>0</v>
      </c>
      <c r="CX23" s="1">
        <f>[2]Luxembourg!CX$23</f>
        <v>0</v>
      </c>
      <c r="CY23" s="1">
        <f>[2]Luxembourg!CY$23</f>
        <v>0</v>
      </c>
      <c r="CZ23" s="1">
        <f>[2]Luxembourg!CZ$23</f>
        <v>0</v>
      </c>
      <c r="DA23" s="1">
        <f>[2]Luxembourg!DA$23</f>
        <v>0</v>
      </c>
      <c r="DB23" s="1">
        <f>[2]Luxembourg!DB$23</f>
        <v>0</v>
      </c>
      <c r="DC23" s="1">
        <f>[2]Luxembourg!DC$23</f>
        <v>0</v>
      </c>
      <c r="DD23" s="1">
        <f>[2]Luxembourg!DD$23</f>
        <v>0</v>
      </c>
      <c r="DE23" s="1">
        <f>[2]Luxembourg!DE$23</f>
        <v>0</v>
      </c>
      <c r="DF23" s="1">
        <f>[2]Luxembourg!DF$23</f>
        <v>0</v>
      </c>
      <c r="DG23" s="1">
        <f>[2]Luxembourg!DG$23</f>
        <v>0</v>
      </c>
      <c r="DH23" s="1">
        <f>[2]Luxembourg!DH$23</f>
        <v>0</v>
      </c>
      <c r="DI23" s="1">
        <f>[2]Luxembourg!DI$23</f>
        <v>0</v>
      </c>
      <c r="DJ23" s="1">
        <f>[2]Luxembourg!DJ$23</f>
        <v>0</v>
      </c>
      <c r="DK23" s="1">
        <f>[2]Luxembourg!DK$23</f>
        <v>0</v>
      </c>
      <c r="DL23" s="1">
        <f>[2]Luxembourg!DL$23</f>
        <v>0</v>
      </c>
      <c r="DM23" s="1">
        <f>[2]Luxembourg!DM$23</f>
        <v>0</v>
      </c>
      <c r="DN23" s="1">
        <f>[2]Luxembourg!DN$23</f>
        <v>0</v>
      </c>
      <c r="DO23" s="1">
        <f>[2]Luxembourg!DO$23</f>
        <v>0</v>
      </c>
      <c r="DP23" s="1">
        <f>[2]Luxembourg!DP$23</f>
        <v>0</v>
      </c>
      <c r="DQ23" s="1">
        <f>[2]Luxembourg!DQ$23</f>
        <v>0</v>
      </c>
      <c r="DR23" s="1">
        <f>[2]Luxembourg!DR$23</f>
        <v>0</v>
      </c>
      <c r="DS23" s="1">
        <f>[2]Luxembourg!DS$23</f>
        <v>0</v>
      </c>
      <c r="DT23" s="1">
        <f>[2]Luxembourg!DT$23</f>
        <v>0</v>
      </c>
      <c r="DU23" s="1">
        <f>[2]Luxembourg!DU$23</f>
        <v>0</v>
      </c>
      <c r="DV23" s="1">
        <f>[2]Luxembourg!DV$23</f>
        <v>0</v>
      </c>
      <c r="DW23" s="1">
        <f>[2]Luxembourg!DW$23</f>
        <v>0</v>
      </c>
      <c r="DX23" s="1">
        <f>[2]Luxembourg!DX$23</f>
        <v>0</v>
      </c>
      <c r="DY23" s="1">
        <f>[2]Luxembourg!DY$23</f>
        <v>0</v>
      </c>
      <c r="DZ23" s="1">
        <f>[2]Luxembourg!DZ$23</f>
        <v>0</v>
      </c>
      <c r="EA23" s="1">
        <f>[2]Luxembourg!EA$23</f>
        <v>0</v>
      </c>
      <c r="EB23" s="1">
        <f>[2]Luxembourg!EB$23</f>
        <v>0</v>
      </c>
      <c r="EC23" s="1">
        <f>[2]Luxembourg!EC$23</f>
        <v>0</v>
      </c>
      <c r="ED23" s="1">
        <f>[2]Luxembourg!ED$23</f>
        <v>0</v>
      </c>
      <c r="EE23" s="1">
        <f>[2]Luxembourg!EE$23</f>
        <v>0</v>
      </c>
      <c r="EF23" s="1">
        <f>[2]Luxembourg!EF$23</f>
        <v>0</v>
      </c>
      <c r="EG23" s="1">
        <f>[2]Luxembourg!EG$23</f>
        <v>0</v>
      </c>
      <c r="EH23" s="1">
        <f>[2]Luxembourg!EH$23</f>
        <v>0</v>
      </c>
      <c r="EI23" s="1">
        <f>[2]Luxembourg!EI$23</f>
        <v>0</v>
      </c>
      <c r="EJ23" s="1">
        <f>[2]Luxembourg!EJ$23</f>
        <v>0</v>
      </c>
      <c r="EK23" s="1">
        <f>[2]Luxembourg!EK$23</f>
        <v>0</v>
      </c>
      <c r="EL23" s="1">
        <f>[2]Luxembourg!EL$23</f>
        <v>0</v>
      </c>
      <c r="EM23" s="1">
        <f>[2]Luxembourg!EM$23</f>
        <v>0</v>
      </c>
      <c r="EN23" s="1">
        <f>[2]Luxembourg!EN$23</f>
        <v>0</v>
      </c>
      <c r="EO23" s="1">
        <f>[2]Luxembourg!EO$23</f>
        <v>0</v>
      </c>
      <c r="EP23" s="1">
        <f>[2]Luxembourg!EP$23</f>
        <v>0</v>
      </c>
      <c r="EQ23" s="1">
        <f>[2]Luxembourg!EQ$23</f>
        <v>0</v>
      </c>
      <c r="ER23" s="1">
        <f>[2]Luxembourg!ER$23</f>
        <v>0</v>
      </c>
      <c r="ES23" s="1">
        <f>[2]Luxembourg!ES$23</f>
        <v>0</v>
      </c>
      <c r="ET23" s="1">
        <f>[2]Luxembourg!ET$23</f>
        <v>0</v>
      </c>
      <c r="EU23" s="1">
        <f>[2]Luxembourg!EU$23</f>
        <v>0</v>
      </c>
      <c r="EV23" s="1">
        <f>[2]Luxembourg!EV$23</f>
        <v>0</v>
      </c>
      <c r="EW23" s="1">
        <f>[2]Luxembourg!EW$23</f>
        <v>0</v>
      </c>
      <c r="EX23" s="1">
        <f>[2]Luxembourg!EX$23</f>
        <v>0</v>
      </c>
      <c r="EY23" s="1">
        <f>[2]Luxembourg!EY$23</f>
        <v>0</v>
      </c>
      <c r="EZ23" s="1">
        <f>[2]Luxembourg!EZ$23</f>
        <v>0</v>
      </c>
      <c r="FA23" s="1">
        <f>[2]Luxembourg!FA$23</f>
        <v>0</v>
      </c>
      <c r="FB23" s="1">
        <f>[2]Luxembourg!FB$23</f>
        <v>0</v>
      </c>
      <c r="FC23" s="1">
        <f>[2]Luxembourg!FC$23</f>
        <v>0</v>
      </c>
      <c r="FD23" s="1">
        <f>[2]Luxembourg!FD$23</f>
        <v>0</v>
      </c>
      <c r="FE23" s="1">
        <f>[2]Luxembourg!FE$23</f>
        <v>0</v>
      </c>
      <c r="FF23" s="1">
        <f>[2]Luxembourg!FF$23</f>
        <v>0</v>
      </c>
      <c r="FG23" s="1">
        <f>[2]Luxembourg!FG$23</f>
        <v>0</v>
      </c>
      <c r="FH23" s="1">
        <f>[2]Luxembourg!FH$23</f>
        <v>0</v>
      </c>
      <c r="FI23" s="1">
        <f>[2]Luxembourg!FI$23</f>
        <v>0</v>
      </c>
      <c r="FJ23" s="1">
        <f>[2]Luxembourg!FJ$23</f>
        <v>0</v>
      </c>
      <c r="FK23" s="1">
        <f>[2]Luxembourg!FK$23</f>
        <v>0</v>
      </c>
      <c r="FL23" s="1">
        <f>[2]Luxembourg!FL$23</f>
        <v>0</v>
      </c>
      <c r="FM23" s="1">
        <f>[2]Luxembourg!FM$23</f>
        <v>0</v>
      </c>
      <c r="FN23" s="1">
        <f>[2]Luxembourg!FN$23</f>
        <v>0</v>
      </c>
      <c r="FO23" s="1">
        <f>[2]Luxembourg!FO$23</f>
        <v>0</v>
      </c>
      <c r="FP23" s="1">
        <f>[2]Luxembourg!FP$23</f>
        <v>0</v>
      </c>
      <c r="FQ23" s="1">
        <f>[2]Luxembourg!FQ$23</f>
        <v>0</v>
      </c>
      <c r="FR23" s="1">
        <f>[2]Luxembourg!FR$23</f>
        <v>0</v>
      </c>
      <c r="FS23" s="1">
        <f>[2]Luxembourg!FS$23</f>
        <v>0</v>
      </c>
      <c r="FT23" s="1">
        <f>[2]Luxembourg!FT$23</f>
        <v>0</v>
      </c>
      <c r="FU23" s="1">
        <f>[2]Luxembourg!FU$23</f>
        <v>0</v>
      </c>
      <c r="FV23" s="1">
        <f>[2]Luxembourg!FV$23</f>
        <v>0</v>
      </c>
      <c r="FW23" s="1">
        <f>[2]Luxembourg!FW$23</f>
        <v>0</v>
      </c>
      <c r="FX23" s="1">
        <f>[2]Luxembourg!FX$23</f>
        <v>0</v>
      </c>
      <c r="FY23" s="1">
        <f>[2]Luxembourg!FY$23</f>
        <v>0</v>
      </c>
      <c r="FZ23" s="7">
        <f t="shared" si="0"/>
        <v>0</v>
      </c>
    </row>
    <row r="24" spans="1:182">
      <c r="A24" t="s">
        <v>39</v>
      </c>
      <c r="B24" s="1">
        <f>[2]Malta!B$23</f>
        <v>0</v>
      </c>
      <c r="C24" s="1">
        <f>[2]Malta!C$23</f>
        <v>0</v>
      </c>
      <c r="D24" s="1">
        <f>[2]Malta!D$23</f>
        <v>0</v>
      </c>
      <c r="E24" s="1">
        <f>[2]Malta!E$23</f>
        <v>0</v>
      </c>
      <c r="F24" s="1">
        <f>[2]Malta!F$23</f>
        <v>0</v>
      </c>
      <c r="G24" s="1">
        <f>[2]Malta!G$23</f>
        <v>0</v>
      </c>
      <c r="H24" s="1">
        <f>[2]Malta!H$23</f>
        <v>0</v>
      </c>
      <c r="I24" s="1">
        <f>[2]Malta!I$23</f>
        <v>0</v>
      </c>
      <c r="J24" s="1">
        <f>[2]Malta!J$23</f>
        <v>0</v>
      </c>
      <c r="K24" s="1">
        <f>[2]Malta!K$23</f>
        <v>0</v>
      </c>
      <c r="L24" s="1">
        <f>[2]Malta!L$23</f>
        <v>0</v>
      </c>
      <c r="M24" s="1">
        <f>[2]Malta!M$23</f>
        <v>0</v>
      </c>
      <c r="N24" s="1">
        <f>[2]Malta!N$23</f>
        <v>0</v>
      </c>
      <c r="O24" s="1">
        <f>[2]Malta!O$23</f>
        <v>0</v>
      </c>
      <c r="P24" s="1">
        <f>[2]Malta!P$23</f>
        <v>0</v>
      </c>
      <c r="Q24" s="1">
        <f>[2]Malta!Q$23</f>
        <v>0</v>
      </c>
      <c r="R24" s="1">
        <f>[2]Malta!R$23</f>
        <v>0</v>
      </c>
      <c r="S24" s="1">
        <f>[2]Malta!S$23</f>
        <v>0</v>
      </c>
      <c r="T24" s="1">
        <f>[2]Malta!T$23</f>
        <v>0</v>
      </c>
      <c r="U24" s="1">
        <f>[2]Malta!U$23</f>
        <v>0</v>
      </c>
      <c r="V24" s="1">
        <f>[2]Malta!V$23</f>
        <v>0</v>
      </c>
      <c r="W24" s="1">
        <f>[2]Malta!W$23</f>
        <v>0</v>
      </c>
      <c r="X24" s="1">
        <f>[2]Malta!X$23</f>
        <v>0</v>
      </c>
      <c r="Y24" s="1">
        <f>[2]Malta!Y$23</f>
        <v>0</v>
      </c>
      <c r="Z24" s="1">
        <f>[2]Malta!Z$23</f>
        <v>0</v>
      </c>
      <c r="AA24" s="1">
        <f>[2]Malta!AA$23</f>
        <v>0</v>
      </c>
      <c r="AB24" s="1">
        <f>[2]Malta!AB$23</f>
        <v>0</v>
      </c>
      <c r="AC24" s="1">
        <f>[2]Malta!AC$23</f>
        <v>0</v>
      </c>
      <c r="AD24" s="1">
        <f>[2]Malta!AD$23</f>
        <v>0</v>
      </c>
      <c r="AE24" s="1">
        <f>[2]Malta!AE$23</f>
        <v>0</v>
      </c>
      <c r="AF24" s="1">
        <f>[2]Malta!AF$23</f>
        <v>0</v>
      </c>
      <c r="AG24" s="1">
        <f>[2]Malta!AG$23</f>
        <v>0</v>
      </c>
      <c r="AH24" s="1">
        <f>[2]Malta!AH$23</f>
        <v>0</v>
      </c>
      <c r="AI24" s="1">
        <f>[2]Malta!AI$23</f>
        <v>0</v>
      </c>
      <c r="AJ24" s="1">
        <f>[2]Malta!AJ$23</f>
        <v>0</v>
      </c>
      <c r="AK24" s="1">
        <f>[2]Malta!AK$23</f>
        <v>0</v>
      </c>
      <c r="AL24" s="1">
        <f>[2]Malta!AL$23</f>
        <v>0</v>
      </c>
      <c r="AM24" s="1">
        <f>[2]Malta!AM$23</f>
        <v>0</v>
      </c>
      <c r="AN24" s="1">
        <f>[2]Malta!AN$23</f>
        <v>0</v>
      </c>
      <c r="AO24" s="1">
        <f>[2]Malta!AO$23</f>
        <v>0</v>
      </c>
      <c r="AP24" s="1">
        <f>[2]Malta!AP$23</f>
        <v>0</v>
      </c>
      <c r="AQ24" s="1">
        <f>[2]Malta!AQ$23</f>
        <v>0</v>
      </c>
      <c r="AR24" s="1">
        <f>[2]Malta!AR$23</f>
        <v>0</v>
      </c>
      <c r="AS24" s="1">
        <f>[2]Malta!AS$23</f>
        <v>0</v>
      </c>
      <c r="AT24" s="1">
        <f>[2]Malta!AT$23</f>
        <v>0</v>
      </c>
      <c r="AU24" s="1">
        <f>[2]Malta!AU$23</f>
        <v>0</v>
      </c>
      <c r="AV24" s="1">
        <f>[2]Malta!AV$23</f>
        <v>0</v>
      </c>
      <c r="AW24" s="1">
        <f>[2]Malta!AW$23</f>
        <v>0</v>
      </c>
      <c r="AX24" s="1">
        <f>[2]Malta!AX$23</f>
        <v>0</v>
      </c>
      <c r="AY24" s="1">
        <f>[2]Malta!AY$23</f>
        <v>0</v>
      </c>
      <c r="AZ24" s="1">
        <f>[2]Malta!AZ$23</f>
        <v>0</v>
      </c>
      <c r="BA24" s="1">
        <f>[2]Malta!BA$23</f>
        <v>0</v>
      </c>
      <c r="BB24" s="1">
        <f>[2]Malta!BB$23</f>
        <v>0</v>
      </c>
      <c r="BC24" s="1">
        <f>[2]Malta!BC$23</f>
        <v>0</v>
      </c>
      <c r="BD24" s="1">
        <f>[2]Malta!BD$23</f>
        <v>0</v>
      </c>
      <c r="BE24" s="1">
        <f>[2]Malta!BE$23</f>
        <v>0</v>
      </c>
      <c r="BF24" s="1">
        <f>[2]Malta!BF$23</f>
        <v>0</v>
      </c>
      <c r="BG24" s="1">
        <f>[2]Malta!BG$23</f>
        <v>0</v>
      </c>
      <c r="BH24" s="1">
        <f>[2]Malta!BH$23</f>
        <v>0</v>
      </c>
      <c r="BI24" s="1">
        <f>[2]Malta!BI$23</f>
        <v>0</v>
      </c>
      <c r="BJ24" s="1">
        <f>[2]Malta!BJ$23</f>
        <v>0</v>
      </c>
      <c r="BK24" s="1">
        <f>[2]Malta!BK$23</f>
        <v>0</v>
      </c>
      <c r="BL24" s="1">
        <f>[2]Malta!BL$23</f>
        <v>0</v>
      </c>
      <c r="BM24" s="1">
        <f>[2]Malta!BM$23</f>
        <v>0</v>
      </c>
      <c r="BN24" s="1">
        <f>[2]Malta!BN$23</f>
        <v>0</v>
      </c>
      <c r="BO24" s="1">
        <f>[2]Malta!BO$23</f>
        <v>0</v>
      </c>
      <c r="BP24" s="1">
        <f>[2]Malta!BP$23</f>
        <v>0</v>
      </c>
      <c r="BQ24" s="1">
        <f>[2]Malta!BQ$23</f>
        <v>0</v>
      </c>
      <c r="BR24" s="1">
        <f>[2]Malta!BR$23</f>
        <v>0</v>
      </c>
      <c r="BS24" s="1">
        <f>[2]Malta!BS$23</f>
        <v>0</v>
      </c>
      <c r="BT24" s="1">
        <f>[2]Malta!BT$23</f>
        <v>0</v>
      </c>
      <c r="BU24" s="1">
        <f>[2]Malta!BU$23</f>
        <v>0</v>
      </c>
      <c r="BV24" s="1">
        <f>[2]Malta!BV$23</f>
        <v>0</v>
      </c>
      <c r="BW24" s="1">
        <f>[2]Malta!BW$23</f>
        <v>0</v>
      </c>
      <c r="BX24" s="1">
        <f>[2]Malta!BX$23</f>
        <v>0</v>
      </c>
      <c r="BY24" s="1">
        <f>[2]Malta!BY$23</f>
        <v>0</v>
      </c>
      <c r="BZ24" s="1">
        <f>[2]Malta!BZ$23</f>
        <v>0</v>
      </c>
      <c r="CA24" s="1">
        <f>[2]Malta!CA$23</f>
        <v>0</v>
      </c>
      <c r="CB24" s="1">
        <f>[2]Malta!CB$23</f>
        <v>0</v>
      </c>
      <c r="CC24" s="1">
        <f>[2]Malta!CC$23</f>
        <v>0</v>
      </c>
      <c r="CD24" s="1">
        <f>[2]Malta!CD$23</f>
        <v>0</v>
      </c>
      <c r="CE24" s="1">
        <f>[2]Malta!CE$23</f>
        <v>0</v>
      </c>
      <c r="CF24" s="1">
        <f>[2]Malta!CF$23</f>
        <v>0</v>
      </c>
      <c r="CG24" s="1">
        <f>[2]Malta!CG$23</f>
        <v>0</v>
      </c>
      <c r="CH24" s="1">
        <f>[2]Malta!CH$23</f>
        <v>0</v>
      </c>
      <c r="CI24" s="1">
        <f>[2]Malta!CI$23</f>
        <v>0</v>
      </c>
      <c r="CJ24" s="1">
        <f>[2]Malta!CJ$23</f>
        <v>0</v>
      </c>
      <c r="CK24" s="1">
        <f>[2]Malta!CK$23</f>
        <v>0</v>
      </c>
      <c r="CL24" s="1">
        <f>[2]Malta!CL$23</f>
        <v>0</v>
      </c>
      <c r="CM24" s="1">
        <f>[2]Malta!CM$23</f>
        <v>0</v>
      </c>
      <c r="CN24" s="1">
        <f>[2]Malta!CN$23</f>
        <v>0</v>
      </c>
      <c r="CO24" s="1">
        <f>[2]Malta!CO$23</f>
        <v>0</v>
      </c>
      <c r="CP24" s="1">
        <f>[2]Malta!CP$23</f>
        <v>0</v>
      </c>
      <c r="CQ24" s="1">
        <f>[2]Malta!CQ$23</f>
        <v>0</v>
      </c>
      <c r="CR24" s="1">
        <f>[2]Malta!CR$23</f>
        <v>0</v>
      </c>
      <c r="CS24" s="1">
        <f>[2]Malta!CS$23</f>
        <v>0</v>
      </c>
      <c r="CT24" s="1">
        <f>[2]Malta!CT$23</f>
        <v>0</v>
      </c>
      <c r="CU24" s="1">
        <f>[2]Malta!CU$23</f>
        <v>0</v>
      </c>
      <c r="CV24" s="1">
        <f>[2]Malta!CV$23</f>
        <v>0</v>
      </c>
      <c r="CW24" s="1">
        <f>[2]Malta!CW$23</f>
        <v>0</v>
      </c>
      <c r="CX24" s="1">
        <f>[2]Malta!CX$23</f>
        <v>0</v>
      </c>
      <c r="CY24" s="1">
        <f>[2]Malta!CY$23</f>
        <v>0</v>
      </c>
      <c r="CZ24" s="1">
        <f>[2]Malta!CZ$23</f>
        <v>0</v>
      </c>
      <c r="DA24" s="1">
        <f>[2]Malta!DA$23</f>
        <v>0</v>
      </c>
      <c r="DB24" s="1">
        <f>[2]Malta!DB$23</f>
        <v>0</v>
      </c>
      <c r="DC24" s="1">
        <f>[2]Malta!DC$23</f>
        <v>0</v>
      </c>
      <c r="DD24" s="1">
        <f>[2]Malta!DD$23</f>
        <v>0</v>
      </c>
      <c r="DE24" s="1">
        <f>[2]Malta!DE$23</f>
        <v>0</v>
      </c>
      <c r="DF24" s="1">
        <f>[2]Malta!DF$23</f>
        <v>0</v>
      </c>
      <c r="DG24" s="1">
        <f>[2]Malta!DG$23</f>
        <v>0</v>
      </c>
      <c r="DH24" s="1">
        <f>[2]Malta!DH$23</f>
        <v>0</v>
      </c>
      <c r="DI24" s="1">
        <f>[2]Malta!DI$23</f>
        <v>0</v>
      </c>
      <c r="DJ24" s="1">
        <f>[2]Malta!DJ$23</f>
        <v>0</v>
      </c>
      <c r="DK24" s="1">
        <f>[2]Malta!DK$23</f>
        <v>0</v>
      </c>
      <c r="DL24" s="1">
        <f>[2]Malta!DL$23</f>
        <v>0</v>
      </c>
      <c r="DM24" s="1">
        <f>[2]Malta!DM$23</f>
        <v>0</v>
      </c>
      <c r="DN24" s="1">
        <f>[2]Malta!DN$23</f>
        <v>0</v>
      </c>
      <c r="DO24" s="1">
        <f>[2]Malta!DO$23</f>
        <v>0</v>
      </c>
      <c r="DP24" s="1">
        <f>[2]Malta!DP$23</f>
        <v>0</v>
      </c>
      <c r="DQ24" s="1">
        <f>[2]Malta!DQ$23</f>
        <v>0</v>
      </c>
      <c r="DR24" s="1">
        <f>[2]Malta!DR$23</f>
        <v>0</v>
      </c>
      <c r="DS24" s="1">
        <f>[2]Malta!DS$23</f>
        <v>0</v>
      </c>
      <c r="DT24" s="1">
        <f>[2]Malta!DT$23</f>
        <v>0</v>
      </c>
      <c r="DU24" s="1">
        <f>[2]Malta!DU$23</f>
        <v>0</v>
      </c>
      <c r="DV24" s="1">
        <f>[2]Malta!DV$23</f>
        <v>0</v>
      </c>
      <c r="DW24" s="1">
        <f>[2]Malta!DW$23</f>
        <v>0</v>
      </c>
      <c r="DX24" s="1">
        <f>[2]Malta!DX$23</f>
        <v>0</v>
      </c>
      <c r="DY24" s="1">
        <f>[2]Malta!DY$23</f>
        <v>0</v>
      </c>
      <c r="DZ24" s="1">
        <f>[2]Malta!DZ$23</f>
        <v>0</v>
      </c>
      <c r="EA24" s="1">
        <f>[2]Malta!EA$23</f>
        <v>0</v>
      </c>
      <c r="EB24" s="1">
        <f>[2]Malta!EB$23</f>
        <v>0</v>
      </c>
      <c r="EC24" s="1">
        <f>[2]Malta!EC$23</f>
        <v>0</v>
      </c>
      <c r="ED24" s="1">
        <f>[2]Malta!ED$23</f>
        <v>0</v>
      </c>
      <c r="EE24" s="1">
        <f>[2]Malta!EE$23</f>
        <v>0</v>
      </c>
      <c r="EF24" s="1">
        <f>[2]Malta!EF$23</f>
        <v>0</v>
      </c>
      <c r="EG24" s="1">
        <f>[2]Malta!EG$23</f>
        <v>0</v>
      </c>
      <c r="EH24" s="1">
        <f>[2]Malta!EH$23</f>
        <v>0</v>
      </c>
      <c r="EI24" s="1">
        <f>[2]Malta!EI$23</f>
        <v>0</v>
      </c>
      <c r="EJ24" s="1">
        <f>[2]Malta!EJ$23</f>
        <v>26.25</v>
      </c>
      <c r="EK24" s="1">
        <f>[2]Malta!EK$23</f>
        <v>0</v>
      </c>
      <c r="EL24" s="1">
        <f>[2]Malta!EL$23</f>
        <v>0</v>
      </c>
      <c r="EM24" s="1">
        <f>[2]Malta!EM$23</f>
        <v>0</v>
      </c>
      <c r="EN24" s="1">
        <f>[2]Malta!EN$23</f>
        <v>0</v>
      </c>
      <c r="EO24" s="1">
        <f>[2]Malta!EO$23</f>
        <v>0</v>
      </c>
      <c r="EP24" s="1">
        <f>[2]Malta!EP$23</f>
        <v>0</v>
      </c>
      <c r="EQ24" s="1">
        <f>[2]Malta!EQ$23</f>
        <v>0</v>
      </c>
      <c r="ER24" s="1">
        <f>[2]Malta!ER$23</f>
        <v>0</v>
      </c>
      <c r="ES24" s="1">
        <f>[2]Malta!ES$23</f>
        <v>0</v>
      </c>
      <c r="ET24" s="1">
        <f>[2]Malta!ET$23</f>
        <v>0</v>
      </c>
      <c r="EU24" s="1">
        <f>[2]Malta!EU$23</f>
        <v>25.74</v>
      </c>
      <c r="EV24" s="1">
        <f>[2]Malta!EV$23</f>
        <v>1.5660000000000001</v>
      </c>
      <c r="EW24" s="1">
        <f>[2]Malta!EW$23</f>
        <v>0</v>
      </c>
      <c r="EX24" s="1">
        <f>[2]Malta!EX$23</f>
        <v>0</v>
      </c>
      <c r="EY24" s="1">
        <f>[2]Malta!EY$23</f>
        <v>0</v>
      </c>
      <c r="EZ24" s="1">
        <f>[2]Malta!EZ$23</f>
        <v>0</v>
      </c>
      <c r="FA24" s="1">
        <f>[2]Malta!FA$23</f>
        <v>0</v>
      </c>
      <c r="FB24" s="1">
        <f>[2]Malta!FB$23</f>
        <v>0</v>
      </c>
      <c r="FC24" s="1">
        <f>[2]Malta!FC$23</f>
        <v>0</v>
      </c>
      <c r="FD24" s="1">
        <f>[2]Malta!FD$23</f>
        <v>0</v>
      </c>
      <c r="FE24" s="1">
        <f>[2]Malta!FE$23</f>
        <v>0</v>
      </c>
      <c r="FF24" s="1">
        <f>[2]Malta!FF$23</f>
        <v>51.48</v>
      </c>
      <c r="FG24" s="1">
        <f>[2]Malta!FG$23</f>
        <v>0.95500000000000007</v>
      </c>
      <c r="FH24" s="1">
        <f>[2]Malta!FH$23</f>
        <v>0</v>
      </c>
      <c r="FI24" s="1">
        <f>[2]Malta!FI$23</f>
        <v>21.78</v>
      </c>
      <c r="FJ24" s="1">
        <f>[2]Malta!FJ$23</f>
        <v>0</v>
      </c>
      <c r="FK24" s="1">
        <f>[2]Malta!FK$23</f>
        <v>0</v>
      </c>
      <c r="FL24" s="1">
        <f>[2]Malta!FL$23</f>
        <v>0</v>
      </c>
      <c r="FM24" s="1">
        <f>[2]Malta!FM$23</f>
        <v>0</v>
      </c>
      <c r="FN24" s="1">
        <f>[2]Malta!FN$23</f>
        <v>0</v>
      </c>
      <c r="FO24" s="1">
        <f>[2]Malta!FO$23</f>
        <v>0</v>
      </c>
      <c r="FP24" s="1">
        <f>[2]Malta!FP$23</f>
        <v>0</v>
      </c>
      <c r="FQ24" s="1">
        <f>[2]Malta!FQ$23</f>
        <v>0</v>
      </c>
      <c r="FR24" s="1">
        <f>[2]Malta!FR$23</f>
        <v>0.39500000000000002</v>
      </c>
      <c r="FS24" s="1">
        <f>[2]Malta!FS$23</f>
        <v>0</v>
      </c>
      <c r="FT24" s="1">
        <f>[2]Malta!FT$23</f>
        <v>0</v>
      </c>
      <c r="FU24" s="1">
        <f>[2]Malta!FU$23</f>
        <v>0.41600000000000004</v>
      </c>
      <c r="FV24" s="1">
        <f>[2]Malta!FV$23</f>
        <v>0</v>
      </c>
      <c r="FW24" s="1">
        <f>[2]Malta!FW$23</f>
        <v>0</v>
      </c>
      <c r="FX24" s="1">
        <f>[2]Malta!FX$23</f>
        <v>0</v>
      </c>
      <c r="FY24" s="1">
        <f>[2]Malta!FY$23</f>
        <v>0</v>
      </c>
      <c r="FZ24" s="7">
        <f t="shared" si="0"/>
        <v>128.58199999999999</v>
      </c>
    </row>
    <row r="25" spans="1:182">
      <c r="A25" t="s">
        <v>23</v>
      </c>
      <c r="B25" s="1">
        <f>[2]Netherlands!B$23</f>
        <v>0</v>
      </c>
      <c r="C25" s="1">
        <f>[2]Netherlands!C$23</f>
        <v>0</v>
      </c>
      <c r="D25" s="1">
        <f>[2]Netherlands!D$23</f>
        <v>0</v>
      </c>
      <c r="E25" s="1">
        <f>[2]Netherlands!E$23</f>
        <v>0</v>
      </c>
      <c r="F25" s="1">
        <f>[2]Netherlands!F$23</f>
        <v>0</v>
      </c>
      <c r="G25" s="1">
        <f>[2]Netherlands!G$23</f>
        <v>0</v>
      </c>
      <c r="H25" s="1">
        <f>[2]Netherlands!H$23</f>
        <v>0</v>
      </c>
      <c r="I25" s="1">
        <f>[2]Netherlands!I$23</f>
        <v>0</v>
      </c>
      <c r="J25" s="1">
        <f>[2]Netherlands!J$23</f>
        <v>0</v>
      </c>
      <c r="K25" s="1">
        <f>[2]Netherlands!K$23</f>
        <v>0</v>
      </c>
      <c r="L25" s="1">
        <f>[2]Netherlands!L$23</f>
        <v>0</v>
      </c>
      <c r="M25" s="1">
        <f>[2]Netherlands!M$23</f>
        <v>0</v>
      </c>
      <c r="N25" s="1">
        <f>[2]Netherlands!N$23</f>
        <v>0</v>
      </c>
      <c r="O25" s="1">
        <f>[2]Netherlands!O$23</f>
        <v>0</v>
      </c>
      <c r="P25" s="1">
        <f>[2]Netherlands!P$23</f>
        <v>0</v>
      </c>
      <c r="Q25" s="1">
        <f>[2]Netherlands!Q$23</f>
        <v>0</v>
      </c>
      <c r="R25" s="1">
        <f>[2]Netherlands!R$23</f>
        <v>0</v>
      </c>
      <c r="S25" s="1">
        <f>[2]Netherlands!S$23</f>
        <v>0</v>
      </c>
      <c r="T25" s="1">
        <f>[2]Netherlands!T$23</f>
        <v>0</v>
      </c>
      <c r="U25" s="1">
        <f>[2]Netherlands!U$23</f>
        <v>0</v>
      </c>
      <c r="V25" s="1">
        <f>[2]Netherlands!V$23</f>
        <v>0</v>
      </c>
      <c r="W25" s="1">
        <f>[2]Netherlands!W$23</f>
        <v>0</v>
      </c>
      <c r="X25" s="1">
        <f>[2]Netherlands!X$23</f>
        <v>0</v>
      </c>
      <c r="Y25" s="1">
        <f>[2]Netherlands!Y$23</f>
        <v>0</v>
      </c>
      <c r="Z25" s="1">
        <f>[2]Netherlands!Z$23</f>
        <v>0</v>
      </c>
      <c r="AA25" s="1">
        <f>[2]Netherlands!AA$23</f>
        <v>0</v>
      </c>
      <c r="AB25" s="1">
        <f>[2]Netherlands!AB$23</f>
        <v>0</v>
      </c>
      <c r="AC25" s="1">
        <f>[2]Netherlands!AC$23</f>
        <v>0</v>
      </c>
      <c r="AD25" s="1">
        <f>[2]Netherlands!AD$23</f>
        <v>0</v>
      </c>
      <c r="AE25" s="1">
        <f>[2]Netherlands!AE$23</f>
        <v>0</v>
      </c>
      <c r="AF25" s="1">
        <f>[2]Netherlands!AF$23</f>
        <v>0</v>
      </c>
      <c r="AG25" s="1">
        <f>[2]Netherlands!AG$23</f>
        <v>0</v>
      </c>
      <c r="AH25" s="1">
        <f>[2]Netherlands!AH$23</f>
        <v>0</v>
      </c>
      <c r="AI25" s="1">
        <f>[2]Netherlands!AI$23</f>
        <v>0</v>
      </c>
      <c r="AJ25" s="1">
        <f>[2]Netherlands!AJ$23</f>
        <v>0</v>
      </c>
      <c r="AK25" s="1">
        <f>[2]Netherlands!AK$23</f>
        <v>0</v>
      </c>
      <c r="AL25" s="1">
        <f>[2]Netherlands!AL$23</f>
        <v>0</v>
      </c>
      <c r="AM25" s="1">
        <f>[2]Netherlands!AM$23</f>
        <v>0</v>
      </c>
      <c r="AN25" s="1">
        <f>[2]Netherlands!AN$23</f>
        <v>0</v>
      </c>
      <c r="AO25" s="1">
        <f>[2]Netherlands!AO$23</f>
        <v>0</v>
      </c>
      <c r="AP25" s="1">
        <f>[2]Netherlands!AP$23</f>
        <v>0</v>
      </c>
      <c r="AQ25" s="1">
        <f>[2]Netherlands!AQ$23</f>
        <v>0</v>
      </c>
      <c r="AR25" s="1">
        <f>[2]Netherlands!AR$23</f>
        <v>0</v>
      </c>
      <c r="AS25" s="1">
        <f>[2]Netherlands!AS$23</f>
        <v>0</v>
      </c>
      <c r="AT25" s="1">
        <f>[2]Netherlands!AT$23</f>
        <v>0</v>
      </c>
      <c r="AU25" s="1">
        <f>[2]Netherlands!AU$23</f>
        <v>0</v>
      </c>
      <c r="AV25" s="1">
        <f>[2]Netherlands!AV$23</f>
        <v>0</v>
      </c>
      <c r="AW25" s="1">
        <f>[2]Netherlands!AW$23</f>
        <v>0</v>
      </c>
      <c r="AX25" s="1">
        <f>[2]Netherlands!AX$23</f>
        <v>0</v>
      </c>
      <c r="AY25" s="1">
        <f>[2]Netherlands!AY$23</f>
        <v>0</v>
      </c>
      <c r="AZ25" s="1">
        <f>[2]Netherlands!AZ$23</f>
        <v>0</v>
      </c>
      <c r="BA25" s="1">
        <f>[2]Netherlands!BA$23</f>
        <v>0</v>
      </c>
      <c r="BB25" s="1">
        <f>[2]Netherlands!BB$23</f>
        <v>0</v>
      </c>
      <c r="BC25" s="1">
        <f>[2]Netherlands!BC$23</f>
        <v>0</v>
      </c>
      <c r="BD25" s="1">
        <f>[2]Netherlands!BD$23</f>
        <v>0</v>
      </c>
      <c r="BE25" s="1">
        <f>[2]Netherlands!BE$23</f>
        <v>0</v>
      </c>
      <c r="BF25" s="1">
        <f>[2]Netherlands!BF$23</f>
        <v>0</v>
      </c>
      <c r="BG25" s="1">
        <f>[2]Netherlands!BG$23</f>
        <v>0</v>
      </c>
      <c r="BH25" s="1">
        <f>[2]Netherlands!BH$23</f>
        <v>0</v>
      </c>
      <c r="BI25" s="1">
        <f>[2]Netherlands!BI$23</f>
        <v>0</v>
      </c>
      <c r="BJ25" s="1">
        <f>[2]Netherlands!BJ$23</f>
        <v>0</v>
      </c>
      <c r="BK25" s="1">
        <f>[2]Netherlands!BK$23</f>
        <v>0</v>
      </c>
      <c r="BL25" s="1">
        <f>[2]Netherlands!BL$23</f>
        <v>0</v>
      </c>
      <c r="BM25" s="1">
        <f>[2]Netherlands!BM$23</f>
        <v>0</v>
      </c>
      <c r="BN25" s="1">
        <f>[2]Netherlands!BN$23</f>
        <v>0</v>
      </c>
      <c r="BO25" s="1">
        <f>[2]Netherlands!BO$23</f>
        <v>1265.2</v>
      </c>
      <c r="BP25" s="1">
        <f>[2]Netherlands!BP$23</f>
        <v>1543.4</v>
      </c>
      <c r="BQ25" s="1">
        <f>[2]Netherlands!BQ$23</f>
        <v>836.6</v>
      </c>
      <c r="BR25" s="1">
        <f>[2]Netherlands!BR$23</f>
        <v>509.90000000000003</v>
      </c>
      <c r="BS25" s="1">
        <f>[2]Netherlands!BS$23</f>
        <v>1034.6000000000001</v>
      </c>
      <c r="BT25" s="1">
        <f>[2]Netherlands!BT$23</f>
        <v>301</v>
      </c>
      <c r="BU25" s="1">
        <f>[2]Netherlands!BU$23</f>
        <v>455.40000000000003</v>
      </c>
      <c r="BV25" s="1">
        <f>[2]Netherlands!BV$23</f>
        <v>1064.3</v>
      </c>
      <c r="BW25" s="1">
        <f>[2]Netherlands!BW$23</f>
        <v>335.6</v>
      </c>
      <c r="BX25" s="1">
        <f>[2]Netherlands!BX$23</f>
        <v>788</v>
      </c>
      <c r="BY25" s="1">
        <f>[2]Netherlands!BY$23</f>
        <v>684.1</v>
      </c>
      <c r="BZ25" s="1">
        <f>[2]Netherlands!BZ$23</f>
        <v>352.40000000000003</v>
      </c>
      <c r="CA25" s="1">
        <f>[2]Netherlands!CA$23</f>
        <v>520.70000000000005</v>
      </c>
      <c r="CB25" s="1">
        <f>[2]Netherlands!CB$23</f>
        <v>999.7</v>
      </c>
      <c r="CC25" s="1">
        <f>[2]Netherlands!CC$23</f>
        <v>1910.8000000000002</v>
      </c>
      <c r="CD25" s="1">
        <f>[2]Netherlands!CD$23</f>
        <v>952.7</v>
      </c>
      <c r="CE25" s="1">
        <f>[2]Netherlands!CE$23</f>
        <v>136.9</v>
      </c>
      <c r="CF25" s="1">
        <f>[2]Netherlands!CF$23</f>
        <v>273.10000000000002</v>
      </c>
      <c r="CG25" s="1">
        <f>[2]Netherlands!CG$23</f>
        <v>365</v>
      </c>
      <c r="CH25" s="1">
        <f>[2]Netherlands!CH$23</f>
        <v>288</v>
      </c>
      <c r="CI25" s="1">
        <f>[2]Netherlands!CI$23</f>
        <v>202.5</v>
      </c>
      <c r="CJ25" s="1">
        <f>[2]Netherlands!CJ$23</f>
        <v>304.90000000000003</v>
      </c>
      <c r="CK25" s="1">
        <f>[2]Netherlands!CK$23</f>
        <v>250</v>
      </c>
      <c r="CL25" s="1">
        <f>[2]Netherlands!CL$23</f>
        <v>276.5</v>
      </c>
      <c r="CM25" s="1">
        <f>[2]Netherlands!CM$23</f>
        <v>184.3</v>
      </c>
      <c r="CN25" s="1">
        <f>[2]Netherlands!CN$23</f>
        <v>269.60000000000002</v>
      </c>
      <c r="CO25" s="1">
        <f>[2]Netherlands!CO$23</f>
        <v>529.1</v>
      </c>
      <c r="CP25" s="1">
        <f>[2]Netherlands!CP$23</f>
        <v>189.9</v>
      </c>
      <c r="CQ25" s="1">
        <f>[2]Netherlands!CQ$23</f>
        <v>512.70000000000005</v>
      </c>
      <c r="CR25" s="1">
        <f>[2]Netherlands!CR$23</f>
        <v>278.2</v>
      </c>
      <c r="CS25" s="1">
        <f>[2]Netherlands!CS$23</f>
        <v>0</v>
      </c>
      <c r="CT25" s="1">
        <f>[2]Netherlands!CT$23</f>
        <v>43.5</v>
      </c>
      <c r="CU25" s="1">
        <f>[2]Netherlands!CU$23</f>
        <v>0</v>
      </c>
      <c r="CV25" s="1">
        <f>[2]Netherlands!CV$23</f>
        <v>0</v>
      </c>
      <c r="CW25" s="1">
        <f>[2]Netherlands!CW$23</f>
        <v>115.7</v>
      </c>
      <c r="CX25" s="1">
        <f>[2]Netherlands!CX$23</f>
        <v>140.30000000000001</v>
      </c>
      <c r="CY25" s="1">
        <f>[2]Netherlands!CY$23</f>
        <v>22.200000000000003</v>
      </c>
      <c r="CZ25" s="1">
        <f>[2]Netherlands!CZ$23</f>
        <v>329.40000000000003</v>
      </c>
      <c r="DA25" s="1">
        <f>[2]Netherlands!DA$23</f>
        <v>0</v>
      </c>
      <c r="DB25" s="1">
        <f>[2]Netherlands!DB$23</f>
        <v>0</v>
      </c>
      <c r="DC25" s="1">
        <f>[2]Netherlands!DC$23</f>
        <v>95</v>
      </c>
      <c r="DD25" s="1">
        <f>[2]Netherlands!DD$23</f>
        <v>0</v>
      </c>
      <c r="DE25" s="1">
        <f>[2]Netherlands!DE$23</f>
        <v>0</v>
      </c>
      <c r="DF25" s="1">
        <f>[2]Netherlands!DF$23</f>
        <v>0</v>
      </c>
      <c r="DG25" s="1">
        <f>[2]Netherlands!DG$23</f>
        <v>0</v>
      </c>
      <c r="DH25" s="1">
        <f>[2]Netherlands!DH$23</f>
        <v>48.6</v>
      </c>
      <c r="DI25" s="1">
        <f>[2]Netherlands!DI$23</f>
        <v>877.30000000000007</v>
      </c>
      <c r="DJ25" s="1">
        <f>[2]Netherlands!DJ$23</f>
        <v>589.6</v>
      </c>
      <c r="DK25" s="1">
        <f>[2]Netherlands!DK$23</f>
        <v>277.40000000000003</v>
      </c>
      <c r="DL25" s="1">
        <f>[2]Netherlands!DL$23</f>
        <v>224.9</v>
      </c>
      <c r="DM25" s="1">
        <f>[2]Netherlands!DM$23</f>
        <v>287.40000000000003</v>
      </c>
      <c r="DN25" s="1">
        <f>[2]Netherlands!DN$23</f>
        <v>414.5</v>
      </c>
      <c r="DO25" s="1">
        <f>[2]Netherlands!DO$23</f>
        <v>226.3</v>
      </c>
      <c r="DP25" s="1">
        <f>[2]Netherlands!DP$23</f>
        <v>234.4</v>
      </c>
      <c r="DQ25" s="1">
        <f>[2]Netherlands!DQ$23</f>
        <v>70.8</v>
      </c>
      <c r="DR25" s="1">
        <f>[2]Netherlands!DR$23</f>
        <v>48.38</v>
      </c>
      <c r="DS25" s="1">
        <f>[2]Netherlands!DS$23</f>
        <v>0</v>
      </c>
      <c r="DT25" s="1">
        <f>[2]Netherlands!DT$23</f>
        <v>90.98</v>
      </c>
      <c r="DU25" s="1">
        <f>[2]Netherlands!DU$23</f>
        <v>136.81900000000002</v>
      </c>
      <c r="DV25" s="1">
        <f>[2]Netherlands!DV$23</f>
        <v>506.46000000000004</v>
      </c>
      <c r="DW25" s="1">
        <f>[2]Netherlands!DW$23</f>
        <v>392.29</v>
      </c>
      <c r="DX25" s="1">
        <f>[2]Netherlands!DX$23</f>
        <v>93.18</v>
      </c>
      <c r="DY25" s="1">
        <f>[2]Netherlands!DY$23</f>
        <v>70.34</v>
      </c>
      <c r="DZ25" s="1">
        <f>[2]Netherlands!DZ$23</f>
        <v>143.56</v>
      </c>
      <c r="EA25" s="1">
        <f>[2]Netherlands!EA$23</f>
        <v>133.31</v>
      </c>
      <c r="EB25" s="1">
        <f>[2]Netherlands!EB$23</f>
        <v>0</v>
      </c>
      <c r="EC25" s="1">
        <f>[2]Netherlands!EC$23</f>
        <v>0</v>
      </c>
      <c r="ED25" s="1">
        <f>[2]Netherlands!ED$23</f>
        <v>0</v>
      </c>
      <c r="EE25" s="1">
        <f>[2]Netherlands!EE$23</f>
        <v>0</v>
      </c>
      <c r="EF25" s="1">
        <f>[2]Netherlands!EF$23</f>
        <v>0</v>
      </c>
      <c r="EG25" s="1">
        <f>[2]Netherlands!EG$23</f>
        <v>0</v>
      </c>
      <c r="EH25" s="1">
        <f>[2]Netherlands!EH$23</f>
        <v>0</v>
      </c>
      <c r="EI25" s="1">
        <f>[2]Netherlands!EI$23</f>
        <v>0</v>
      </c>
      <c r="EJ25" s="1">
        <f>[2]Netherlands!EJ$23</f>
        <v>0</v>
      </c>
      <c r="EK25" s="1">
        <f>[2]Netherlands!EK$23</f>
        <v>0</v>
      </c>
      <c r="EL25" s="1">
        <f>[2]Netherlands!EL$23</f>
        <v>0</v>
      </c>
      <c r="EM25" s="1">
        <f>[2]Netherlands!EM$23</f>
        <v>23.76</v>
      </c>
      <c r="EN25" s="1">
        <f>[2]Netherlands!EN$23</f>
        <v>0.16900000000000001</v>
      </c>
      <c r="EO25" s="1">
        <f>[2]Netherlands!EO$23</f>
        <v>0.33800000000000002</v>
      </c>
      <c r="EP25" s="1">
        <f>[2]Netherlands!EP$23</f>
        <v>3.3380000000000005</v>
      </c>
      <c r="EQ25" s="1">
        <f>[2]Netherlands!EQ$23</f>
        <v>2.6000000000000002E-2</v>
      </c>
      <c r="ER25" s="1">
        <f>[2]Netherlands!ER$23</f>
        <v>0.67600000000000005</v>
      </c>
      <c r="ES25" s="1">
        <f>[2]Netherlands!ES$23</f>
        <v>0.7410000000000001</v>
      </c>
      <c r="ET25" s="1">
        <f>[2]Netherlands!ET$23</f>
        <v>0.19800000000000001</v>
      </c>
      <c r="EU25" s="1">
        <f>[2]Netherlands!EU$23</f>
        <v>0.42900000000000005</v>
      </c>
      <c r="EV25" s="1">
        <f>[2]Netherlands!EV$23</f>
        <v>0.92400000000000004</v>
      </c>
      <c r="EW25" s="1">
        <f>[2]Netherlands!EW$23</f>
        <v>1.2190000000000001</v>
      </c>
      <c r="EX25" s="1">
        <f>[2]Netherlands!EX$23</f>
        <v>0.73399999999999999</v>
      </c>
      <c r="EY25" s="1">
        <f>[2]Netherlands!EY$23</f>
        <v>2.0190000000000001</v>
      </c>
      <c r="EZ25" s="1">
        <f>[2]Netherlands!EZ$23</f>
        <v>6.0000000000000001E-3</v>
      </c>
      <c r="FA25" s="1">
        <f>[2]Netherlands!FA$23</f>
        <v>6.6000000000000003E-2</v>
      </c>
      <c r="FB25" s="1">
        <f>[2]Netherlands!FB$23</f>
        <v>7.000000000000001E-3</v>
      </c>
      <c r="FC25" s="1">
        <f>[2]Netherlands!FC$23</f>
        <v>1E-3</v>
      </c>
      <c r="FD25" s="1">
        <f>[2]Netherlands!FD$23</f>
        <v>2.0000000000000004E-2</v>
      </c>
      <c r="FE25" s="1">
        <f>[2]Netherlands!FE$23</f>
        <v>5.6999999999999995E-2</v>
      </c>
      <c r="FF25" s="1">
        <f>[2]Netherlands!FF$23</f>
        <v>1.7000000000000001E-2</v>
      </c>
      <c r="FG25" s="1">
        <f>[2]Netherlands!FG$23</f>
        <v>9.4E-2</v>
      </c>
      <c r="FH25" s="1">
        <f>[2]Netherlands!FH$23</f>
        <v>0.11499999999999999</v>
      </c>
      <c r="FI25" s="1">
        <f>[2]Netherlands!FI$23</f>
        <v>9.1000000000000011E-2</v>
      </c>
      <c r="FJ25" s="1">
        <f>[2]Netherlands!FJ$23</f>
        <v>8.7000000000000008E-2</v>
      </c>
      <c r="FK25" s="1">
        <f>[2]Netherlands!FK$23</f>
        <v>0.24399999999999999</v>
      </c>
      <c r="FL25" s="1">
        <f>[2]Netherlands!FL$23</f>
        <v>0</v>
      </c>
      <c r="FM25" s="1">
        <f>[2]Netherlands!FM$23</f>
        <v>0</v>
      </c>
      <c r="FN25" s="1">
        <f>[2]Netherlands!FN$23</f>
        <v>0</v>
      </c>
      <c r="FO25" s="1">
        <f>[2]Netherlands!FO$23</f>
        <v>0</v>
      </c>
      <c r="FP25" s="1">
        <f>[2]Netherlands!FP$23</f>
        <v>0</v>
      </c>
      <c r="FQ25" s="1">
        <f>[2]Netherlands!FQ$23</f>
        <v>2.5000000000000001E-2</v>
      </c>
      <c r="FR25" s="1">
        <f>[2]Netherlands!FR$23</f>
        <v>0</v>
      </c>
      <c r="FS25" s="1">
        <f>[2]Netherlands!FS$23</f>
        <v>0</v>
      </c>
      <c r="FT25" s="1">
        <f>[2]Netherlands!FT$23</f>
        <v>0</v>
      </c>
      <c r="FU25" s="1">
        <f>[2]Netherlands!FU$23</f>
        <v>0</v>
      </c>
      <c r="FV25" s="1">
        <f>[2]Netherlands!FV$23</f>
        <v>0</v>
      </c>
      <c r="FW25" s="1">
        <f>[2]Netherlands!FW$23</f>
        <v>0</v>
      </c>
      <c r="FX25" s="1">
        <f>[2]Netherlands!FX$23</f>
        <v>0</v>
      </c>
      <c r="FY25" s="1">
        <f>[2]Netherlands!FY$23</f>
        <v>0</v>
      </c>
      <c r="FZ25" s="7">
        <f t="shared" si="0"/>
        <v>1650.7200000000003</v>
      </c>
    </row>
    <row r="26" spans="1:182">
      <c r="A26" t="s">
        <v>24</v>
      </c>
      <c r="B26" s="1">
        <f>[2]Poland!B$23</f>
        <v>0</v>
      </c>
      <c r="C26" s="1">
        <f>[2]Poland!C$23</f>
        <v>0</v>
      </c>
      <c r="D26" s="1">
        <f>[2]Poland!D$23</f>
        <v>22</v>
      </c>
      <c r="E26" s="1">
        <f>[2]Poland!E$23</f>
        <v>66</v>
      </c>
      <c r="F26" s="1">
        <f>[2]Poland!F$23</f>
        <v>0</v>
      </c>
      <c r="G26" s="1">
        <f>[2]Poland!G$23</f>
        <v>0</v>
      </c>
      <c r="H26" s="1">
        <f>[2]Poland!H$23</f>
        <v>616</v>
      </c>
      <c r="I26" s="1">
        <f>[2]Poland!I$23</f>
        <v>154</v>
      </c>
      <c r="J26" s="1">
        <f>[2]Poland!J$23</f>
        <v>418</v>
      </c>
      <c r="K26" s="1">
        <f>[2]Poland!K$23</f>
        <v>551</v>
      </c>
      <c r="L26" s="1">
        <f>[2]Poland!L$23</f>
        <v>352</v>
      </c>
      <c r="M26" s="1">
        <f>[2]Poland!M$23</f>
        <v>242</v>
      </c>
      <c r="N26" s="1">
        <f>[2]Poland!N$23</f>
        <v>484</v>
      </c>
      <c r="O26" s="1">
        <f>[2]Poland!O$23</f>
        <v>220</v>
      </c>
      <c r="P26" s="1">
        <f>[2]Poland!P$23</f>
        <v>44</v>
      </c>
      <c r="Q26" s="1">
        <f>[2]Poland!Q$23</f>
        <v>0</v>
      </c>
      <c r="R26" s="1">
        <f>[2]Poland!R$23</f>
        <v>22</v>
      </c>
      <c r="S26" s="1">
        <f>[2]Poland!S$23</f>
        <v>88</v>
      </c>
      <c r="T26" s="1">
        <f>[2]Poland!T$23</f>
        <v>0</v>
      </c>
      <c r="U26" s="1">
        <f>[2]Poland!U$23</f>
        <v>0</v>
      </c>
      <c r="V26" s="1">
        <f>[2]Poland!V$23</f>
        <v>22</v>
      </c>
      <c r="W26" s="1">
        <f>[2]Poland!W$23</f>
        <v>0</v>
      </c>
      <c r="X26" s="1">
        <f>[2]Poland!X$23</f>
        <v>20.400000000000002</v>
      </c>
      <c r="Y26" s="1">
        <f>[2]Poland!Y$23</f>
        <v>204</v>
      </c>
      <c r="Z26" s="1">
        <f>[2]Poland!Z$23</f>
        <v>326.40000000000003</v>
      </c>
      <c r="AA26" s="1">
        <f>[2]Poland!AA$23</f>
        <v>265.2</v>
      </c>
      <c r="AB26" s="1">
        <f>[2]Poland!AB$23</f>
        <v>143</v>
      </c>
      <c r="AC26" s="1">
        <f>[2]Poland!AC$23</f>
        <v>40.800000000000004</v>
      </c>
      <c r="AD26" s="1">
        <f>[2]Poland!AD$23</f>
        <v>0</v>
      </c>
      <c r="AE26" s="1">
        <f>[2]Poland!AE$23</f>
        <v>0</v>
      </c>
      <c r="AF26" s="1">
        <f>[2]Poland!AF$23</f>
        <v>306</v>
      </c>
      <c r="AG26" s="1">
        <f>[2]Poland!AG$23</f>
        <v>691.30000000000007</v>
      </c>
      <c r="AH26" s="1">
        <f>[2]Poland!AH$23</f>
        <v>689.30000000000007</v>
      </c>
      <c r="AI26" s="1">
        <f>[2]Poland!AI$23</f>
        <v>864.1</v>
      </c>
      <c r="AJ26" s="1">
        <f>[2]Poland!AJ$23</f>
        <v>775.5</v>
      </c>
      <c r="AK26" s="1">
        <f>[2]Poland!AK$23</f>
        <v>387.20000000000005</v>
      </c>
      <c r="AL26" s="1">
        <f>[2]Poland!AL$23</f>
        <v>865.7</v>
      </c>
      <c r="AM26" s="1">
        <f>[2]Poland!AM$23</f>
        <v>583.4</v>
      </c>
      <c r="AN26" s="1">
        <f>[2]Poland!AN$23</f>
        <v>323.10000000000002</v>
      </c>
      <c r="AO26" s="1">
        <f>[2]Poland!AO$23</f>
        <v>0</v>
      </c>
      <c r="AP26" s="1">
        <f>[2]Poland!AP$23</f>
        <v>0</v>
      </c>
      <c r="AQ26" s="1">
        <f>[2]Poland!AQ$23</f>
        <v>21.5</v>
      </c>
      <c r="AR26" s="1">
        <f>[2]Poland!AR$23</f>
        <v>0</v>
      </c>
      <c r="AS26" s="1">
        <f>[2]Poland!AS$23</f>
        <v>0</v>
      </c>
      <c r="AT26" s="1">
        <f>[2]Poland!AT$23</f>
        <v>222.3</v>
      </c>
      <c r="AU26" s="1">
        <f>[2]Poland!AU$23</f>
        <v>91.100000000000009</v>
      </c>
      <c r="AV26" s="1">
        <f>[2]Poland!AV$23</f>
        <v>353.20000000000005</v>
      </c>
      <c r="AW26" s="1">
        <f>[2]Poland!AW$23</f>
        <v>215.4</v>
      </c>
      <c r="AX26" s="1">
        <f>[2]Poland!AX$23</f>
        <v>172.3</v>
      </c>
      <c r="AY26" s="1">
        <f>[2]Poland!AY$23</f>
        <v>257.7</v>
      </c>
      <c r="AZ26" s="1">
        <f>[2]Poland!AZ$23</f>
        <v>21.5</v>
      </c>
      <c r="BA26" s="1">
        <f>[2]Poland!BA$23</f>
        <v>21.5</v>
      </c>
      <c r="BB26" s="1">
        <f>[2]Poland!BB$23</f>
        <v>21.5</v>
      </c>
      <c r="BC26" s="1">
        <f>[2]Poland!BC$23</f>
        <v>0</v>
      </c>
      <c r="BD26" s="1">
        <f>[2]Poland!BD$23</f>
        <v>0</v>
      </c>
      <c r="BE26" s="1">
        <f>[2]Poland!BE$23</f>
        <v>0</v>
      </c>
      <c r="BF26" s="1">
        <f>[2]Poland!BF$23</f>
        <v>0</v>
      </c>
      <c r="BG26" s="1">
        <f>[2]Poland!BG$23</f>
        <v>0</v>
      </c>
      <c r="BH26" s="1">
        <f>[2]Poland!BH$23</f>
        <v>0</v>
      </c>
      <c r="BI26" s="1">
        <f>[2]Poland!BI$23</f>
        <v>0</v>
      </c>
      <c r="BJ26" s="1">
        <f>[2]Poland!BJ$23</f>
        <v>0</v>
      </c>
      <c r="BK26" s="1">
        <f>[2]Poland!BK$23</f>
        <v>0</v>
      </c>
      <c r="BL26" s="1">
        <f>[2]Poland!BL$23</f>
        <v>0</v>
      </c>
      <c r="BM26" s="1">
        <f>[2]Poland!BM$23</f>
        <v>0</v>
      </c>
      <c r="BN26" s="1">
        <f>[2]Poland!BN$23</f>
        <v>0</v>
      </c>
      <c r="BO26" s="1">
        <f>[2]Poland!BO$23</f>
        <v>0</v>
      </c>
      <c r="BP26" s="1">
        <f>[2]Poland!BP$23</f>
        <v>0</v>
      </c>
      <c r="BQ26" s="1">
        <f>[2]Poland!BQ$23</f>
        <v>0</v>
      </c>
      <c r="BR26" s="1">
        <f>[2]Poland!BR$23</f>
        <v>0</v>
      </c>
      <c r="BS26" s="1">
        <f>[2]Poland!BS$23</f>
        <v>3.2</v>
      </c>
      <c r="BT26" s="1">
        <f>[2]Poland!BT$23</f>
        <v>0</v>
      </c>
      <c r="BU26" s="1">
        <f>[2]Poland!BU$23</f>
        <v>0</v>
      </c>
      <c r="BV26" s="1">
        <f>[2]Poland!BV$23</f>
        <v>0</v>
      </c>
      <c r="BW26" s="1">
        <f>[2]Poland!BW$23</f>
        <v>0</v>
      </c>
      <c r="BX26" s="1">
        <f>[2]Poland!BX$23</f>
        <v>0</v>
      </c>
      <c r="BY26" s="1">
        <f>[2]Poland!BY$23</f>
        <v>0</v>
      </c>
      <c r="BZ26" s="1">
        <f>[2]Poland!BZ$23</f>
        <v>0</v>
      </c>
      <c r="CA26" s="1">
        <f>[2]Poland!CA$23</f>
        <v>0</v>
      </c>
      <c r="CB26" s="1">
        <f>[2]Poland!CB$23</f>
        <v>0</v>
      </c>
      <c r="CC26" s="1">
        <f>[2]Poland!CC$23</f>
        <v>0</v>
      </c>
      <c r="CD26" s="1">
        <f>[2]Poland!CD$23</f>
        <v>0</v>
      </c>
      <c r="CE26" s="1">
        <f>[2]Poland!CE$23</f>
        <v>0</v>
      </c>
      <c r="CF26" s="1">
        <f>[2]Poland!CF$23</f>
        <v>0</v>
      </c>
      <c r="CG26" s="1">
        <f>[2]Poland!CG$23</f>
        <v>0</v>
      </c>
      <c r="CH26" s="1">
        <f>[2]Poland!CH$23</f>
        <v>21.5</v>
      </c>
      <c r="CI26" s="1">
        <f>[2]Poland!CI$23</f>
        <v>0</v>
      </c>
      <c r="CJ26" s="1">
        <f>[2]Poland!CJ$23</f>
        <v>0</v>
      </c>
      <c r="CK26" s="1">
        <f>[2]Poland!CK$23</f>
        <v>47.5</v>
      </c>
      <c r="CL26" s="1">
        <f>[2]Poland!CL$23</f>
        <v>0</v>
      </c>
      <c r="CM26" s="1">
        <f>[2]Poland!CM$23</f>
        <v>0</v>
      </c>
      <c r="CN26" s="1">
        <f>[2]Poland!CN$23</f>
        <v>0</v>
      </c>
      <c r="CO26" s="1">
        <f>[2]Poland!CO$23</f>
        <v>22.5</v>
      </c>
      <c r="CP26" s="1">
        <f>[2]Poland!CP$23</f>
        <v>0</v>
      </c>
      <c r="CQ26" s="1">
        <f>[2]Poland!CQ$23</f>
        <v>0</v>
      </c>
      <c r="CR26" s="1">
        <f>[2]Poland!CR$23</f>
        <v>0</v>
      </c>
      <c r="CS26" s="1">
        <f>[2]Poland!CS$23</f>
        <v>0</v>
      </c>
      <c r="CT26" s="1">
        <f>[2]Poland!CT$23</f>
        <v>0</v>
      </c>
      <c r="CU26" s="1">
        <f>[2]Poland!CU$23</f>
        <v>0</v>
      </c>
      <c r="CV26" s="1">
        <f>[2]Poland!CV$23</f>
        <v>67.600000000000009</v>
      </c>
      <c r="CW26" s="1">
        <f>[2]Poland!CW$23</f>
        <v>27.6</v>
      </c>
      <c r="CX26" s="1">
        <f>[2]Poland!CX$23</f>
        <v>0</v>
      </c>
      <c r="CY26" s="1">
        <f>[2]Poland!CY$23</f>
        <v>0</v>
      </c>
      <c r="CZ26" s="1">
        <f>[2]Poland!CZ$23</f>
        <v>0</v>
      </c>
      <c r="DA26" s="1">
        <f>[2]Poland!DA$23</f>
        <v>0</v>
      </c>
      <c r="DB26" s="1">
        <f>[2]Poland!DB$23</f>
        <v>22.5</v>
      </c>
      <c r="DC26" s="1">
        <f>[2]Poland!DC$23</f>
        <v>22.5</v>
      </c>
      <c r="DD26" s="1">
        <f>[2]Poland!DD$23</f>
        <v>0</v>
      </c>
      <c r="DE26" s="1">
        <f>[2]Poland!DE$23</f>
        <v>45</v>
      </c>
      <c r="DF26" s="1">
        <f>[2]Poland!DF$23</f>
        <v>90.100000000000009</v>
      </c>
      <c r="DG26" s="1">
        <f>[2]Poland!DG$23</f>
        <v>67.600000000000009</v>
      </c>
      <c r="DH26" s="1">
        <f>[2]Poland!DH$23</f>
        <v>55.800000000000004</v>
      </c>
      <c r="DI26" s="1">
        <f>[2]Poland!DI$23</f>
        <v>0</v>
      </c>
      <c r="DJ26" s="1">
        <f>[2]Poland!DJ$23</f>
        <v>0</v>
      </c>
      <c r="DK26" s="1">
        <f>[2]Poland!DK$23</f>
        <v>0</v>
      </c>
      <c r="DL26" s="1">
        <f>[2]Poland!DL$23</f>
        <v>0</v>
      </c>
      <c r="DM26" s="1">
        <f>[2]Poland!DM$23</f>
        <v>0</v>
      </c>
      <c r="DN26" s="1">
        <f>[2]Poland!DN$23</f>
        <v>0</v>
      </c>
      <c r="DO26" s="1">
        <f>[2]Poland!DO$23</f>
        <v>0</v>
      </c>
      <c r="DP26" s="1">
        <f>[2]Poland!DP$23</f>
        <v>22.5</v>
      </c>
      <c r="DQ26" s="1">
        <f>[2]Poland!DQ$23</f>
        <v>45</v>
      </c>
      <c r="DR26" s="1">
        <f>[2]Poland!DR$23</f>
        <v>181.14700000000002</v>
      </c>
      <c r="DS26" s="1">
        <f>[2]Poland!DS$23</f>
        <v>158.626</v>
      </c>
      <c r="DT26" s="1">
        <f>[2]Poland!DT$23</f>
        <v>22.521000000000001</v>
      </c>
      <c r="DU26" s="1">
        <f>[2]Poland!DU$23</f>
        <v>0</v>
      </c>
      <c r="DV26" s="1">
        <f>[2]Poland!DV$23</f>
        <v>0</v>
      </c>
      <c r="DW26" s="1">
        <f>[2]Poland!DW$23</f>
        <v>0</v>
      </c>
      <c r="DX26" s="1">
        <f>[2]Poland!DX$23</f>
        <v>0</v>
      </c>
      <c r="DY26" s="1">
        <f>[2]Poland!DY$23</f>
        <v>0</v>
      </c>
      <c r="DZ26" s="1">
        <f>[2]Poland!DZ$23</f>
        <v>22.521000000000001</v>
      </c>
      <c r="EA26" s="1">
        <f>[2]Poland!EA$23</f>
        <v>45.042000000000002</v>
      </c>
      <c r="EB26" s="1">
        <f>[2]Poland!EB$23</f>
        <v>0</v>
      </c>
      <c r="EC26" s="1">
        <f>[2]Poland!EC$23</f>
        <v>0</v>
      </c>
      <c r="ED26" s="1">
        <f>[2]Poland!ED$23</f>
        <v>45.042000000000002</v>
      </c>
      <c r="EE26" s="1">
        <f>[2]Poland!EE$23</f>
        <v>45.042000000000002</v>
      </c>
      <c r="EF26" s="1">
        <f>[2]Poland!EF$23</f>
        <v>22.581000000000003</v>
      </c>
      <c r="EG26" s="1">
        <f>[2]Poland!EG$23</f>
        <v>0.66</v>
      </c>
      <c r="EH26" s="1">
        <f>[2]Poland!EH$23</f>
        <v>46.342000000000006</v>
      </c>
      <c r="EI26" s="1">
        <f>[2]Poland!EI$23</f>
        <v>0</v>
      </c>
      <c r="EJ26" s="1">
        <f>[2]Poland!EJ$23</f>
        <v>2.04</v>
      </c>
      <c r="EK26" s="1">
        <f>[2]Poland!EK$23</f>
        <v>2.3050000000000002</v>
      </c>
      <c r="EL26" s="1">
        <f>[2]Poland!EL$23</f>
        <v>46.362000000000002</v>
      </c>
      <c r="EM26" s="1">
        <f>[2]Poland!EM$23</f>
        <v>1.3800000000000001</v>
      </c>
      <c r="EN26" s="1">
        <f>[2]Poland!EN$23</f>
        <v>90.15</v>
      </c>
      <c r="EO26" s="1">
        <f>[2]Poland!EO$23</f>
        <v>1.2800000000000002</v>
      </c>
      <c r="EP26" s="1">
        <f>[2]Poland!EP$23</f>
        <v>0</v>
      </c>
      <c r="EQ26" s="1">
        <f>[2]Poland!EQ$23</f>
        <v>0.36800000000000005</v>
      </c>
      <c r="ER26" s="1">
        <f>[2]Poland!ER$23</f>
        <v>0.24900000000000003</v>
      </c>
      <c r="ES26" s="1">
        <f>[2]Poland!ES$23</f>
        <v>1.117</v>
      </c>
      <c r="ET26" s="1">
        <f>[2]Poland!ET$23</f>
        <v>2.3930000000000002</v>
      </c>
      <c r="EU26" s="1">
        <f>[2]Poland!EU$23</f>
        <v>45.042000000000002</v>
      </c>
      <c r="EV26" s="1">
        <f>[2]Poland!EV$23</f>
        <v>47.437000000000005</v>
      </c>
      <c r="EW26" s="1">
        <f>[2]Poland!EW$23</f>
        <v>70.113</v>
      </c>
      <c r="EX26" s="1">
        <f>[2]Poland!EX$23</f>
        <v>25.431000000000001</v>
      </c>
      <c r="EY26" s="1">
        <f>[2]Poland!EY$23</f>
        <v>93.18</v>
      </c>
      <c r="EZ26" s="1">
        <f>[2]Poland!EZ$23</f>
        <v>24.282</v>
      </c>
      <c r="FA26" s="1">
        <f>[2]Poland!FA$23</f>
        <v>47.828000000000003</v>
      </c>
      <c r="FB26" s="1">
        <f>[2]Poland!FB$23</f>
        <v>135.126</v>
      </c>
      <c r="FC26" s="1">
        <f>[2]Poland!FC$23</f>
        <v>0</v>
      </c>
      <c r="FD26" s="1">
        <f>[2]Poland!FD$23</f>
        <v>0</v>
      </c>
      <c r="FE26" s="1">
        <f>[2]Poland!FE$23</f>
        <v>0</v>
      </c>
      <c r="FF26" s="1">
        <f>[2]Poland!FF$23</f>
        <v>0</v>
      </c>
      <c r="FG26" s="1">
        <f>[2]Poland!FG$23</f>
        <v>0.42300000000000004</v>
      </c>
      <c r="FH26" s="1">
        <f>[2]Poland!FH$23</f>
        <v>0.73</v>
      </c>
      <c r="FI26" s="1">
        <f>[2]Poland!FI$23</f>
        <v>0.80299999999999994</v>
      </c>
      <c r="FJ26" s="1">
        <f>[2]Poland!FJ$23</f>
        <v>9.2000000000000012E-2</v>
      </c>
      <c r="FK26" s="1">
        <f>[2]Poland!FK$23</f>
        <v>1.0720000000000001</v>
      </c>
      <c r="FL26" s="1">
        <f>[2]Poland!FL$23</f>
        <v>0.24</v>
      </c>
      <c r="FM26" s="1">
        <f>[2]Poland!FM$23</f>
        <v>2.593</v>
      </c>
      <c r="FN26" s="1">
        <f>[2]Poland!FN$23</f>
        <v>1.21</v>
      </c>
      <c r="FO26" s="1">
        <f>[2]Poland!FO$23</f>
        <v>0</v>
      </c>
      <c r="FP26" s="1">
        <f>[2]Poland!FP$23</f>
        <v>0</v>
      </c>
      <c r="FQ26" s="1">
        <f>[2]Poland!FQ$23</f>
        <v>0</v>
      </c>
      <c r="FR26" s="1">
        <f>[2]Poland!FR$23</f>
        <v>0</v>
      </c>
      <c r="FS26" s="1">
        <f>[2]Poland!FS$23</f>
        <v>0</v>
      </c>
      <c r="FT26" s="1">
        <f>[2]Poland!FT$23</f>
        <v>0</v>
      </c>
      <c r="FU26" s="1">
        <f>[2]Poland!FU$23</f>
        <v>0</v>
      </c>
      <c r="FV26" s="1">
        <f>[2]Poland!FV$23</f>
        <v>0</v>
      </c>
      <c r="FW26" s="1">
        <f>[2]Poland!FW$23</f>
        <v>0</v>
      </c>
      <c r="FX26" s="1">
        <f>[2]Poland!FX$23</f>
        <v>0</v>
      </c>
      <c r="FY26" s="1">
        <f>[2]Poland!FY$23</f>
        <v>0</v>
      </c>
      <c r="FZ26" s="7">
        <f t="shared" si="0"/>
        <v>1232.7700000000002</v>
      </c>
    </row>
    <row r="27" spans="1:182">
      <c r="A27" t="s">
        <v>25</v>
      </c>
      <c r="B27" s="1">
        <f>[2]Portugal!B$23</f>
        <v>0</v>
      </c>
      <c r="C27" s="1">
        <f>[2]Portugal!C$23</f>
        <v>0</v>
      </c>
      <c r="D27" s="1">
        <f>[2]Portugal!D$23</f>
        <v>0</v>
      </c>
      <c r="E27" s="1">
        <f>[2]Portugal!E$23</f>
        <v>0</v>
      </c>
      <c r="F27" s="1">
        <f>[2]Portugal!F$23</f>
        <v>0</v>
      </c>
      <c r="G27" s="1">
        <f>[2]Portugal!G$23</f>
        <v>0</v>
      </c>
      <c r="H27" s="1">
        <f>[2]Portugal!H$23</f>
        <v>0</v>
      </c>
      <c r="I27" s="1">
        <f>[2]Portugal!I$23</f>
        <v>0</v>
      </c>
      <c r="J27" s="1">
        <f>[2]Portugal!J$23</f>
        <v>0</v>
      </c>
      <c r="K27" s="1">
        <f>[2]Portugal!K$23</f>
        <v>0</v>
      </c>
      <c r="L27" s="1">
        <f>[2]Portugal!L$23</f>
        <v>0</v>
      </c>
      <c r="M27" s="1">
        <f>[2]Portugal!M$23</f>
        <v>0</v>
      </c>
      <c r="N27" s="1">
        <f>[2]Portugal!N$23</f>
        <v>0</v>
      </c>
      <c r="O27" s="1">
        <f>[2]Portugal!O$23</f>
        <v>0</v>
      </c>
      <c r="P27" s="1">
        <f>[2]Portugal!P$23</f>
        <v>0</v>
      </c>
      <c r="Q27" s="1">
        <f>[2]Portugal!Q$23</f>
        <v>0</v>
      </c>
      <c r="R27" s="1">
        <f>[2]Portugal!R$23</f>
        <v>0</v>
      </c>
      <c r="S27" s="1">
        <f>[2]Portugal!S$23</f>
        <v>0</v>
      </c>
      <c r="T27" s="1">
        <f>[2]Portugal!T$23</f>
        <v>0</v>
      </c>
      <c r="U27" s="1">
        <f>[2]Portugal!U$23</f>
        <v>0</v>
      </c>
      <c r="V27" s="1">
        <f>[2]Portugal!V$23</f>
        <v>0</v>
      </c>
      <c r="W27" s="1">
        <f>[2]Portugal!W$23</f>
        <v>0</v>
      </c>
      <c r="X27" s="1">
        <f>[2]Portugal!X$23</f>
        <v>0</v>
      </c>
      <c r="Y27" s="1">
        <f>[2]Portugal!Y$23</f>
        <v>0</v>
      </c>
      <c r="Z27" s="1">
        <f>[2]Portugal!Z$23</f>
        <v>0</v>
      </c>
      <c r="AA27" s="1">
        <f>[2]Portugal!AA$23</f>
        <v>0</v>
      </c>
      <c r="AB27" s="1">
        <f>[2]Portugal!AB$23</f>
        <v>0</v>
      </c>
      <c r="AC27" s="1">
        <f>[2]Portugal!AC$23</f>
        <v>0</v>
      </c>
      <c r="AD27" s="1">
        <f>[2]Portugal!AD$23</f>
        <v>0</v>
      </c>
      <c r="AE27" s="1">
        <f>[2]Portugal!AE$23</f>
        <v>0</v>
      </c>
      <c r="AF27" s="1">
        <f>[2]Portugal!AF$23</f>
        <v>0</v>
      </c>
      <c r="AG27" s="1">
        <f>[2]Portugal!AG$23</f>
        <v>0</v>
      </c>
      <c r="AH27" s="1">
        <f>[2]Portugal!AH$23</f>
        <v>0</v>
      </c>
      <c r="AI27" s="1">
        <f>[2]Portugal!AI$23</f>
        <v>0</v>
      </c>
      <c r="AJ27" s="1">
        <f>[2]Portugal!AJ$23</f>
        <v>0</v>
      </c>
      <c r="AK27" s="1">
        <f>[2]Portugal!AK$23</f>
        <v>0</v>
      </c>
      <c r="AL27" s="1">
        <f>[2]Portugal!AL$23</f>
        <v>0</v>
      </c>
      <c r="AM27" s="1">
        <f>[2]Portugal!AM$23</f>
        <v>0</v>
      </c>
      <c r="AN27" s="1">
        <f>[2]Portugal!AN$23</f>
        <v>0</v>
      </c>
      <c r="AO27" s="1">
        <f>[2]Portugal!AO$23</f>
        <v>0</v>
      </c>
      <c r="AP27" s="1">
        <f>[2]Portugal!AP$23</f>
        <v>0</v>
      </c>
      <c r="AQ27" s="1">
        <f>[2]Portugal!AQ$23</f>
        <v>0</v>
      </c>
      <c r="AR27" s="1">
        <f>[2]Portugal!AR$23</f>
        <v>0</v>
      </c>
      <c r="AS27" s="1">
        <f>[2]Portugal!AS$23</f>
        <v>0</v>
      </c>
      <c r="AT27" s="1">
        <f>[2]Portugal!AT$23</f>
        <v>0</v>
      </c>
      <c r="AU27" s="1">
        <f>[2]Portugal!AU$23</f>
        <v>0</v>
      </c>
      <c r="AV27" s="1">
        <f>[2]Portugal!AV$23</f>
        <v>0</v>
      </c>
      <c r="AW27" s="1">
        <f>[2]Portugal!AW$23</f>
        <v>0</v>
      </c>
      <c r="AX27" s="1">
        <f>[2]Portugal!AX$23</f>
        <v>0</v>
      </c>
      <c r="AY27" s="1">
        <f>[2]Portugal!AY$23</f>
        <v>0</v>
      </c>
      <c r="AZ27" s="1">
        <f>[2]Portugal!AZ$23</f>
        <v>0</v>
      </c>
      <c r="BA27" s="1">
        <f>[2]Portugal!BA$23</f>
        <v>0</v>
      </c>
      <c r="BB27" s="1">
        <f>[2]Portugal!BB$23</f>
        <v>0</v>
      </c>
      <c r="BC27" s="1">
        <f>[2]Portugal!BC$23</f>
        <v>0</v>
      </c>
      <c r="BD27" s="1">
        <f>[2]Portugal!BD$23</f>
        <v>0</v>
      </c>
      <c r="BE27" s="1">
        <f>[2]Portugal!BE$23</f>
        <v>0</v>
      </c>
      <c r="BF27" s="1">
        <f>[2]Portugal!BF$23</f>
        <v>0</v>
      </c>
      <c r="BG27" s="1">
        <f>[2]Portugal!BG$23</f>
        <v>0</v>
      </c>
      <c r="BH27" s="1">
        <f>[2]Portugal!BH$23</f>
        <v>0</v>
      </c>
      <c r="BI27" s="1">
        <f>[2]Portugal!BI$23</f>
        <v>0</v>
      </c>
      <c r="BJ27" s="1">
        <f>[2]Portugal!BJ$23</f>
        <v>0</v>
      </c>
      <c r="BK27" s="1">
        <f>[2]Portugal!BK$23</f>
        <v>0</v>
      </c>
      <c r="BL27" s="1">
        <f>[2]Portugal!BL$23</f>
        <v>0</v>
      </c>
      <c r="BM27" s="1">
        <f>[2]Portugal!BM$23</f>
        <v>0</v>
      </c>
      <c r="BN27" s="1">
        <f>[2]Portugal!BN$23</f>
        <v>0</v>
      </c>
      <c r="BO27" s="1">
        <f>[2]Portugal!BO$23</f>
        <v>0</v>
      </c>
      <c r="BP27" s="1">
        <f>[2]Portugal!BP$23</f>
        <v>0</v>
      </c>
      <c r="BQ27" s="1">
        <f>[2]Portugal!BQ$23</f>
        <v>0</v>
      </c>
      <c r="BR27" s="1">
        <f>[2]Portugal!BR$23</f>
        <v>0</v>
      </c>
      <c r="BS27" s="1">
        <f>[2]Portugal!BS$23</f>
        <v>0</v>
      </c>
      <c r="BT27" s="1">
        <f>[2]Portugal!BT$23</f>
        <v>0</v>
      </c>
      <c r="BU27" s="1">
        <f>[2]Portugal!BU$23</f>
        <v>0</v>
      </c>
      <c r="BV27" s="1">
        <f>[2]Portugal!BV$23</f>
        <v>0</v>
      </c>
      <c r="BW27" s="1">
        <f>[2]Portugal!BW$23</f>
        <v>0</v>
      </c>
      <c r="BX27" s="1">
        <f>[2]Portugal!BX$23</f>
        <v>0</v>
      </c>
      <c r="BY27" s="1">
        <f>[2]Portugal!BY$23</f>
        <v>0</v>
      </c>
      <c r="BZ27" s="1">
        <f>[2]Portugal!BZ$23</f>
        <v>0</v>
      </c>
      <c r="CA27" s="1">
        <f>[2]Portugal!CA$23</f>
        <v>0</v>
      </c>
      <c r="CB27" s="1">
        <f>[2]Portugal!CB$23</f>
        <v>0</v>
      </c>
      <c r="CC27" s="1">
        <f>[2]Portugal!CC$23</f>
        <v>0</v>
      </c>
      <c r="CD27" s="1">
        <f>[2]Portugal!CD$23</f>
        <v>0</v>
      </c>
      <c r="CE27" s="1">
        <f>[2]Portugal!CE$23</f>
        <v>0</v>
      </c>
      <c r="CF27" s="1">
        <f>[2]Portugal!CF$23</f>
        <v>0</v>
      </c>
      <c r="CG27" s="1">
        <f>[2]Portugal!CG$23</f>
        <v>0</v>
      </c>
      <c r="CH27" s="1">
        <f>[2]Portugal!CH$23</f>
        <v>0</v>
      </c>
      <c r="CI27" s="1">
        <f>[2]Portugal!CI$23</f>
        <v>0</v>
      </c>
      <c r="CJ27" s="1">
        <f>[2]Portugal!CJ$23</f>
        <v>0</v>
      </c>
      <c r="CK27" s="1">
        <f>[2]Portugal!CK$23</f>
        <v>0</v>
      </c>
      <c r="CL27" s="1">
        <f>[2]Portugal!CL$23</f>
        <v>0</v>
      </c>
      <c r="CM27" s="1">
        <f>[2]Portugal!CM$23</f>
        <v>0</v>
      </c>
      <c r="CN27" s="1">
        <f>[2]Portugal!CN$23</f>
        <v>0</v>
      </c>
      <c r="CO27" s="1">
        <f>[2]Portugal!CO$23</f>
        <v>0</v>
      </c>
      <c r="CP27" s="1">
        <f>[2]Portugal!CP$23</f>
        <v>0</v>
      </c>
      <c r="CQ27" s="1">
        <f>[2]Portugal!CQ$23</f>
        <v>0</v>
      </c>
      <c r="CR27" s="1">
        <f>[2]Portugal!CR$23</f>
        <v>0</v>
      </c>
      <c r="CS27" s="1">
        <f>[2]Portugal!CS$23</f>
        <v>0</v>
      </c>
      <c r="CT27" s="1">
        <f>[2]Portugal!CT$23</f>
        <v>0</v>
      </c>
      <c r="CU27" s="1">
        <f>[2]Portugal!CU$23</f>
        <v>0</v>
      </c>
      <c r="CV27" s="1">
        <f>[2]Portugal!CV$23</f>
        <v>0</v>
      </c>
      <c r="CW27" s="1">
        <f>[2]Portugal!CW$23</f>
        <v>0</v>
      </c>
      <c r="CX27" s="1">
        <f>[2]Portugal!CX$23</f>
        <v>0</v>
      </c>
      <c r="CY27" s="1">
        <f>[2]Portugal!CY$23</f>
        <v>0</v>
      </c>
      <c r="CZ27" s="1">
        <f>[2]Portugal!CZ$23</f>
        <v>0</v>
      </c>
      <c r="DA27" s="1">
        <f>[2]Portugal!DA$23</f>
        <v>0</v>
      </c>
      <c r="DB27" s="1">
        <f>[2]Portugal!DB$23</f>
        <v>0</v>
      </c>
      <c r="DC27" s="1">
        <f>[2]Portugal!DC$23</f>
        <v>0</v>
      </c>
      <c r="DD27" s="1">
        <f>[2]Portugal!DD$23</f>
        <v>0</v>
      </c>
      <c r="DE27" s="1">
        <f>[2]Portugal!DE$23</f>
        <v>0</v>
      </c>
      <c r="DF27" s="1">
        <f>[2]Portugal!DF$23</f>
        <v>0</v>
      </c>
      <c r="DG27" s="1">
        <f>[2]Portugal!DG$23</f>
        <v>0</v>
      </c>
      <c r="DH27" s="1">
        <f>[2]Portugal!DH$23</f>
        <v>0</v>
      </c>
      <c r="DI27" s="1">
        <f>[2]Portugal!DI$23</f>
        <v>0</v>
      </c>
      <c r="DJ27" s="1">
        <f>[2]Portugal!DJ$23</f>
        <v>0</v>
      </c>
      <c r="DK27" s="1">
        <f>[2]Portugal!DK$23</f>
        <v>0</v>
      </c>
      <c r="DL27" s="1">
        <f>[2]Portugal!DL$23</f>
        <v>0</v>
      </c>
      <c r="DM27" s="1">
        <f>[2]Portugal!DM$23</f>
        <v>0</v>
      </c>
      <c r="DN27" s="1">
        <f>[2]Portugal!DN$23</f>
        <v>0</v>
      </c>
      <c r="DO27" s="1">
        <f>[2]Portugal!DO$23</f>
        <v>0</v>
      </c>
      <c r="DP27" s="1">
        <f>[2]Portugal!DP$23</f>
        <v>0</v>
      </c>
      <c r="DQ27" s="1">
        <f>[2]Portugal!DQ$23</f>
        <v>0</v>
      </c>
      <c r="DR27" s="1">
        <f>[2]Portugal!DR$23</f>
        <v>0</v>
      </c>
      <c r="DS27" s="1">
        <f>[2]Portugal!DS$23</f>
        <v>0</v>
      </c>
      <c r="DT27" s="1">
        <f>[2]Portugal!DT$23</f>
        <v>0</v>
      </c>
      <c r="DU27" s="1">
        <f>[2]Portugal!DU$23</f>
        <v>0</v>
      </c>
      <c r="DV27" s="1">
        <f>[2]Portugal!DV$23</f>
        <v>0</v>
      </c>
      <c r="DW27" s="1">
        <f>[2]Portugal!DW$23</f>
        <v>0</v>
      </c>
      <c r="DX27" s="1">
        <f>[2]Portugal!DX$23</f>
        <v>0</v>
      </c>
      <c r="DY27" s="1">
        <f>[2]Portugal!DY$23</f>
        <v>0</v>
      </c>
      <c r="DZ27" s="1">
        <f>[2]Portugal!DZ$23</f>
        <v>0</v>
      </c>
      <c r="EA27" s="1">
        <f>[2]Portugal!EA$23</f>
        <v>0</v>
      </c>
      <c r="EB27" s="1">
        <f>[2]Portugal!EB$23</f>
        <v>0</v>
      </c>
      <c r="EC27" s="1">
        <f>[2]Portugal!EC$23</f>
        <v>0</v>
      </c>
      <c r="ED27" s="1">
        <f>[2]Portugal!ED$23</f>
        <v>0</v>
      </c>
      <c r="EE27" s="1">
        <f>[2]Portugal!EE$23</f>
        <v>0</v>
      </c>
      <c r="EF27" s="1">
        <f>[2]Portugal!EF$23</f>
        <v>0</v>
      </c>
      <c r="EG27" s="1">
        <f>[2]Portugal!EG$23</f>
        <v>0</v>
      </c>
      <c r="EH27" s="1">
        <f>[2]Portugal!EH$23</f>
        <v>0</v>
      </c>
      <c r="EI27" s="1">
        <f>[2]Portugal!EI$23</f>
        <v>0</v>
      </c>
      <c r="EJ27" s="1">
        <f>[2]Portugal!EJ$23</f>
        <v>0</v>
      </c>
      <c r="EK27" s="1">
        <f>[2]Portugal!EK$23</f>
        <v>0</v>
      </c>
      <c r="EL27" s="1">
        <f>[2]Portugal!EL$23</f>
        <v>0</v>
      </c>
      <c r="EM27" s="1">
        <f>[2]Portugal!EM$23</f>
        <v>0</v>
      </c>
      <c r="EN27" s="1">
        <f>[2]Portugal!EN$23</f>
        <v>0</v>
      </c>
      <c r="EO27" s="1">
        <f>[2]Portugal!EO$23</f>
        <v>0</v>
      </c>
      <c r="EP27" s="1">
        <f>[2]Portugal!EP$23</f>
        <v>0</v>
      </c>
      <c r="EQ27" s="1">
        <f>[2]Portugal!EQ$23</f>
        <v>0</v>
      </c>
      <c r="ER27" s="1">
        <f>[2]Portugal!ER$23</f>
        <v>0</v>
      </c>
      <c r="ES27" s="1">
        <f>[2]Portugal!ES$23</f>
        <v>0</v>
      </c>
      <c r="ET27" s="1">
        <f>[2]Portugal!ET$23</f>
        <v>0</v>
      </c>
      <c r="EU27" s="1">
        <f>[2]Portugal!EU$23</f>
        <v>0</v>
      </c>
      <c r="EV27" s="1">
        <f>[2]Portugal!EV$23</f>
        <v>0</v>
      </c>
      <c r="EW27" s="1">
        <f>[2]Portugal!EW$23</f>
        <v>0</v>
      </c>
      <c r="EX27" s="1">
        <f>[2]Portugal!EX$23</f>
        <v>0</v>
      </c>
      <c r="EY27" s="1">
        <f>[2]Portugal!EY$23</f>
        <v>0</v>
      </c>
      <c r="EZ27" s="1">
        <f>[2]Portugal!EZ$23</f>
        <v>0</v>
      </c>
      <c r="FA27" s="1">
        <f>[2]Portugal!FA$23</f>
        <v>0</v>
      </c>
      <c r="FB27" s="1">
        <f>[2]Portugal!FB$23</f>
        <v>0</v>
      </c>
      <c r="FC27" s="1">
        <f>[2]Portugal!FC$23</f>
        <v>0</v>
      </c>
      <c r="FD27" s="1">
        <f>[2]Portugal!FD$23</f>
        <v>0</v>
      </c>
      <c r="FE27" s="1">
        <f>[2]Portugal!FE$23</f>
        <v>0</v>
      </c>
      <c r="FF27" s="1">
        <f>[2]Portugal!FF$23</f>
        <v>0</v>
      </c>
      <c r="FG27" s="1">
        <f>[2]Portugal!FG$23</f>
        <v>0</v>
      </c>
      <c r="FH27" s="1">
        <f>[2]Portugal!FH$23</f>
        <v>0</v>
      </c>
      <c r="FI27" s="1">
        <f>[2]Portugal!FI$23</f>
        <v>0</v>
      </c>
      <c r="FJ27" s="1">
        <f>[2]Portugal!FJ$23</f>
        <v>0</v>
      </c>
      <c r="FK27" s="1">
        <f>[2]Portugal!FK$23</f>
        <v>0</v>
      </c>
      <c r="FL27" s="1">
        <f>[2]Portugal!FL$23</f>
        <v>0</v>
      </c>
      <c r="FM27" s="1">
        <f>[2]Portugal!FM$23</f>
        <v>0</v>
      </c>
      <c r="FN27" s="1">
        <f>[2]Portugal!FN$23</f>
        <v>0</v>
      </c>
      <c r="FO27" s="1">
        <f>[2]Portugal!FO$23</f>
        <v>0</v>
      </c>
      <c r="FP27" s="1">
        <f>[2]Portugal!FP$23</f>
        <v>0</v>
      </c>
      <c r="FQ27" s="1">
        <f>[2]Portugal!FQ$23</f>
        <v>0</v>
      </c>
      <c r="FR27" s="1">
        <f>[2]Portugal!FR$23</f>
        <v>0</v>
      </c>
      <c r="FS27" s="1">
        <f>[2]Portugal!FS$23</f>
        <v>0</v>
      </c>
      <c r="FT27" s="1">
        <f>[2]Portugal!FT$23</f>
        <v>0</v>
      </c>
      <c r="FU27" s="1">
        <f>[2]Portugal!FU$23</f>
        <v>0</v>
      </c>
      <c r="FV27" s="1">
        <f>[2]Portugal!FV$23</f>
        <v>0</v>
      </c>
      <c r="FW27" s="1">
        <f>[2]Portugal!FW$23</f>
        <v>0</v>
      </c>
      <c r="FX27" s="1">
        <f>[2]Portugal!FX$23</f>
        <v>0</v>
      </c>
      <c r="FY27" s="1">
        <f>[2]Portugal!FY$23</f>
        <v>0</v>
      </c>
      <c r="FZ27" s="7">
        <f t="shared" si="0"/>
        <v>0</v>
      </c>
    </row>
    <row r="28" spans="1:182">
      <c r="A28" t="s">
        <v>28</v>
      </c>
      <c r="B28" s="1">
        <f>[2]Romania!B$23</f>
        <v>0</v>
      </c>
      <c r="C28" s="1">
        <f>[2]Romania!C$23</f>
        <v>0</v>
      </c>
      <c r="D28" s="1">
        <f>[2]Romania!D$23</f>
        <v>0</v>
      </c>
      <c r="E28" s="1">
        <f>[2]Romania!E$23</f>
        <v>0</v>
      </c>
      <c r="F28" s="1">
        <f>[2]Romania!F$23</f>
        <v>0</v>
      </c>
      <c r="G28" s="1">
        <f>[2]Romania!G$23</f>
        <v>0</v>
      </c>
      <c r="H28" s="1">
        <f>[2]Romania!H$23</f>
        <v>0</v>
      </c>
      <c r="I28" s="1">
        <f>[2]Romania!I$23</f>
        <v>0</v>
      </c>
      <c r="J28" s="1">
        <f>[2]Romania!J$23</f>
        <v>0</v>
      </c>
      <c r="K28" s="1">
        <f>[2]Romania!K$23</f>
        <v>0</v>
      </c>
      <c r="L28" s="1">
        <f>[2]Romania!L$23</f>
        <v>0</v>
      </c>
      <c r="M28" s="1">
        <f>[2]Romania!M$23</f>
        <v>0</v>
      </c>
      <c r="N28" s="1">
        <f>[2]Romania!N$23</f>
        <v>0</v>
      </c>
      <c r="O28" s="1">
        <f>[2]Romania!O$23</f>
        <v>0</v>
      </c>
      <c r="P28" s="1">
        <f>[2]Romania!P$23</f>
        <v>0</v>
      </c>
      <c r="Q28" s="1">
        <f>[2]Romania!Q$23</f>
        <v>0</v>
      </c>
      <c r="R28" s="1">
        <f>[2]Romania!R$23</f>
        <v>0</v>
      </c>
      <c r="S28" s="1">
        <f>[2]Romania!S$23</f>
        <v>0</v>
      </c>
      <c r="T28" s="1">
        <f>[2]Romania!T$23</f>
        <v>0</v>
      </c>
      <c r="U28" s="1">
        <f>[2]Romania!U$23</f>
        <v>0</v>
      </c>
      <c r="V28" s="1">
        <f>[2]Romania!V$23</f>
        <v>0</v>
      </c>
      <c r="W28" s="1">
        <f>[2]Romania!W$23</f>
        <v>0</v>
      </c>
      <c r="X28" s="1">
        <f>[2]Romania!X$23</f>
        <v>0</v>
      </c>
      <c r="Y28" s="1">
        <f>[2]Romania!Y$23</f>
        <v>0</v>
      </c>
      <c r="Z28" s="1">
        <f>[2]Romania!Z$23</f>
        <v>0</v>
      </c>
      <c r="AA28" s="1">
        <f>[2]Romania!AA$23</f>
        <v>0</v>
      </c>
      <c r="AB28" s="1">
        <f>[2]Romania!AB$23</f>
        <v>0</v>
      </c>
      <c r="AC28" s="1">
        <f>[2]Romania!AC$23</f>
        <v>0</v>
      </c>
      <c r="AD28" s="1">
        <f>[2]Romania!AD$23</f>
        <v>0</v>
      </c>
      <c r="AE28" s="1">
        <f>[2]Romania!AE$23</f>
        <v>0</v>
      </c>
      <c r="AF28" s="1">
        <f>[2]Romania!AF$23</f>
        <v>0</v>
      </c>
      <c r="AG28" s="1">
        <f>[2]Romania!AG$23</f>
        <v>0</v>
      </c>
      <c r="AH28" s="1">
        <f>[2]Romania!AH$23</f>
        <v>0</v>
      </c>
      <c r="AI28" s="1">
        <f>[2]Romania!AI$23</f>
        <v>0</v>
      </c>
      <c r="AJ28" s="1">
        <f>[2]Romania!AJ$23</f>
        <v>0</v>
      </c>
      <c r="AK28" s="1">
        <f>[2]Romania!AK$23</f>
        <v>0</v>
      </c>
      <c r="AL28" s="1">
        <f>[2]Romania!AL$23</f>
        <v>0</v>
      </c>
      <c r="AM28" s="1">
        <f>[2]Romania!AM$23</f>
        <v>0</v>
      </c>
      <c r="AN28" s="1">
        <f>[2]Romania!AN$23</f>
        <v>0</v>
      </c>
      <c r="AO28" s="1">
        <f>[2]Romania!AO$23</f>
        <v>0</v>
      </c>
      <c r="AP28" s="1">
        <f>[2]Romania!AP$23</f>
        <v>0</v>
      </c>
      <c r="AQ28" s="1">
        <f>[2]Romania!AQ$23</f>
        <v>0</v>
      </c>
      <c r="AR28" s="1">
        <f>[2]Romania!AR$23</f>
        <v>0</v>
      </c>
      <c r="AS28" s="1">
        <f>[2]Romania!AS$23</f>
        <v>0</v>
      </c>
      <c r="AT28" s="1">
        <f>[2]Romania!AT$23</f>
        <v>0</v>
      </c>
      <c r="AU28" s="1">
        <f>[2]Romania!AU$23</f>
        <v>0</v>
      </c>
      <c r="AV28" s="1">
        <f>[2]Romania!AV$23</f>
        <v>0</v>
      </c>
      <c r="AW28" s="1">
        <f>[2]Romania!AW$23</f>
        <v>0</v>
      </c>
      <c r="AX28" s="1">
        <f>[2]Romania!AX$23</f>
        <v>0</v>
      </c>
      <c r="AY28" s="1">
        <f>[2]Romania!AY$23</f>
        <v>0</v>
      </c>
      <c r="AZ28" s="1">
        <f>[2]Romania!AZ$23</f>
        <v>0</v>
      </c>
      <c r="BA28" s="1">
        <f>[2]Romania!BA$23</f>
        <v>0</v>
      </c>
      <c r="BB28" s="1">
        <f>[2]Romania!BB$23</f>
        <v>0</v>
      </c>
      <c r="BC28" s="1">
        <f>[2]Romania!BC$23</f>
        <v>0</v>
      </c>
      <c r="BD28" s="1">
        <f>[2]Romania!BD$23</f>
        <v>0</v>
      </c>
      <c r="BE28" s="1">
        <f>[2]Romania!BE$23</f>
        <v>0</v>
      </c>
      <c r="BF28" s="1">
        <f>[2]Romania!BF$23</f>
        <v>0</v>
      </c>
      <c r="BG28" s="1">
        <f>[2]Romania!BG$23</f>
        <v>0</v>
      </c>
      <c r="BH28" s="1">
        <f>[2]Romania!BH$23</f>
        <v>0</v>
      </c>
      <c r="BI28" s="1">
        <f>[2]Romania!BI$23</f>
        <v>0</v>
      </c>
      <c r="BJ28" s="1">
        <f>[2]Romania!BJ$23</f>
        <v>0</v>
      </c>
      <c r="BK28" s="1">
        <f>[2]Romania!BK$23</f>
        <v>0</v>
      </c>
      <c r="BL28" s="1">
        <f>[2]Romania!BL$23</f>
        <v>0</v>
      </c>
      <c r="BM28" s="1">
        <f>[2]Romania!BM$23</f>
        <v>0</v>
      </c>
      <c r="BN28" s="1">
        <f>[2]Romania!BN$23</f>
        <v>0</v>
      </c>
      <c r="BO28" s="1">
        <f>[2]Romania!BO$23</f>
        <v>0</v>
      </c>
      <c r="BP28" s="1">
        <f>[2]Romania!BP$23</f>
        <v>0</v>
      </c>
      <c r="BQ28" s="1">
        <f>[2]Romania!BQ$23</f>
        <v>0</v>
      </c>
      <c r="BR28" s="1">
        <f>[2]Romania!BR$23</f>
        <v>0</v>
      </c>
      <c r="BS28" s="1">
        <f>[2]Romania!BS$23</f>
        <v>0</v>
      </c>
      <c r="BT28" s="1">
        <f>[2]Romania!BT$23</f>
        <v>0</v>
      </c>
      <c r="BU28" s="1">
        <f>[2]Romania!BU$23</f>
        <v>0</v>
      </c>
      <c r="BV28" s="1">
        <f>[2]Romania!BV$23</f>
        <v>0</v>
      </c>
      <c r="BW28" s="1">
        <f>[2]Romania!BW$23</f>
        <v>0</v>
      </c>
      <c r="BX28" s="1">
        <f>[2]Romania!BX$23</f>
        <v>0</v>
      </c>
      <c r="BY28" s="1">
        <f>[2]Romania!BY$23</f>
        <v>0</v>
      </c>
      <c r="BZ28" s="1">
        <f>[2]Romania!BZ$23</f>
        <v>0</v>
      </c>
      <c r="CA28" s="1">
        <f>[2]Romania!CA$23</f>
        <v>0</v>
      </c>
      <c r="CB28" s="1">
        <f>[2]Romania!CB$23</f>
        <v>0</v>
      </c>
      <c r="CC28" s="1">
        <f>[2]Romania!CC$23</f>
        <v>0</v>
      </c>
      <c r="CD28" s="1">
        <f>[2]Romania!CD$23</f>
        <v>0</v>
      </c>
      <c r="CE28" s="1">
        <f>[2]Romania!CE$23</f>
        <v>0</v>
      </c>
      <c r="CF28" s="1">
        <f>[2]Romania!CF$23</f>
        <v>0</v>
      </c>
      <c r="CG28" s="1">
        <f>[2]Romania!CG$23</f>
        <v>0</v>
      </c>
      <c r="CH28" s="1">
        <f>[2]Romania!CH$23</f>
        <v>0</v>
      </c>
      <c r="CI28" s="1">
        <f>[2]Romania!CI$23</f>
        <v>0</v>
      </c>
      <c r="CJ28" s="1">
        <f>[2]Romania!CJ$23</f>
        <v>0</v>
      </c>
      <c r="CK28" s="1">
        <f>[2]Romania!CK$23</f>
        <v>0</v>
      </c>
      <c r="CL28" s="1">
        <f>[2]Romania!CL$23</f>
        <v>0</v>
      </c>
      <c r="CM28" s="1">
        <f>[2]Romania!CM$23</f>
        <v>0</v>
      </c>
      <c r="CN28" s="1">
        <f>[2]Romania!CN$23</f>
        <v>0</v>
      </c>
      <c r="CO28" s="1">
        <f>[2]Romania!CO$23</f>
        <v>0</v>
      </c>
      <c r="CP28" s="1">
        <f>[2]Romania!CP$23</f>
        <v>0</v>
      </c>
      <c r="CQ28" s="1">
        <f>[2]Romania!CQ$23</f>
        <v>0</v>
      </c>
      <c r="CR28" s="1">
        <f>[2]Romania!CR$23</f>
        <v>0</v>
      </c>
      <c r="CS28" s="1">
        <f>[2]Romania!CS$23</f>
        <v>0</v>
      </c>
      <c r="CT28" s="1">
        <f>[2]Romania!CT$23</f>
        <v>0</v>
      </c>
      <c r="CU28" s="1">
        <f>[2]Romania!CU$23</f>
        <v>0</v>
      </c>
      <c r="CV28" s="1">
        <f>[2]Romania!CV$23</f>
        <v>0</v>
      </c>
      <c r="CW28" s="1">
        <f>[2]Romania!CW$23</f>
        <v>0</v>
      </c>
      <c r="CX28" s="1">
        <f>[2]Romania!CX$23</f>
        <v>0</v>
      </c>
      <c r="CY28" s="1">
        <f>[2]Romania!CY$23</f>
        <v>0</v>
      </c>
      <c r="CZ28" s="1">
        <f>[2]Romania!CZ$23</f>
        <v>0</v>
      </c>
      <c r="DA28" s="1">
        <f>[2]Romania!DA$23</f>
        <v>0</v>
      </c>
      <c r="DB28" s="1">
        <f>[2]Romania!DB$23</f>
        <v>0</v>
      </c>
      <c r="DC28" s="1">
        <f>[2]Romania!DC$23</f>
        <v>0</v>
      </c>
      <c r="DD28" s="1">
        <f>[2]Romania!DD$23</f>
        <v>0</v>
      </c>
      <c r="DE28" s="1">
        <f>[2]Romania!DE$23</f>
        <v>0</v>
      </c>
      <c r="DF28" s="1">
        <f>[2]Romania!DF$23</f>
        <v>0</v>
      </c>
      <c r="DG28" s="1">
        <f>[2]Romania!DG$23</f>
        <v>0</v>
      </c>
      <c r="DH28" s="1">
        <f>[2]Romania!DH$23</f>
        <v>0</v>
      </c>
      <c r="DI28" s="1">
        <f>[2]Romania!DI$23</f>
        <v>0</v>
      </c>
      <c r="DJ28" s="1">
        <f>[2]Romania!DJ$23</f>
        <v>0</v>
      </c>
      <c r="DK28" s="1">
        <f>[2]Romania!DK$23</f>
        <v>0</v>
      </c>
      <c r="DL28" s="1">
        <f>[2]Romania!DL$23</f>
        <v>0</v>
      </c>
      <c r="DM28" s="1">
        <f>[2]Romania!DM$23</f>
        <v>0</v>
      </c>
      <c r="DN28" s="1">
        <f>[2]Romania!DN$23</f>
        <v>0</v>
      </c>
      <c r="DO28" s="1">
        <f>[2]Romania!DO$23</f>
        <v>0</v>
      </c>
      <c r="DP28" s="1">
        <f>[2]Romania!DP$23</f>
        <v>0</v>
      </c>
      <c r="DQ28" s="1">
        <f>[2]Romania!DQ$23</f>
        <v>0</v>
      </c>
      <c r="DR28" s="1">
        <f>[2]Romania!DR$23</f>
        <v>0</v>
      </c>
      <c r="DS28" s="1">
        <f>[2]Romania!DS$23</f>
        <v>0</v>
      </c>
      <c r="DT28" s="1">
        <f>[2]Romania!DT$23</f>
        <v>0</v>
      </c>
      <c r="DU28" s="1">
        <f>[2]Romania!DU$23</f>
        <v>0</v>
      </c>
      <c r="DV28" s="1">
        <f>[2]Romania!DV$23</f>
        <v>0</v>
      </c>
      <c r="DW28" s="1">
        <f>[2]Romania!DW$23</f>
        <v>0</v>
      </c>
      <c r="DX28" s="1">
        <f>[2]Romania!DX$23</f>
        <v>0</v>
      </c>
      <c r="DY28" s="1">
        <f>[2]Romania!DY$23</f>
        <v>0</v>
      </c>
      <c r="DZ28" s="1">
        <f>[2]Romania!DZ$23</f>
        <v>0</v>
      </c>
      <c r="EA28" s="1">
        <f>[2]Romania!EA$23</f>
        <v>0</v>
      </c>
      <c r="EB28" s="1">
        <f>[2]Romania!EB$23</f>
        <v>0</v>
      </c>
      <c r="EC28" s="1">
        <f>[2]Romania!EC$23</f>
        <v>0</v>
      </c>
      <c r="ED28" s="1">
        <f>[2]Romania!ED$23</f>
        <v>0</v>
      </c>
      <c r="EE28" s="1">
        <f>[2]Romania!EE$23</f>
        <v>0</v>
      </c>
      <c r="EF28" s="1">
        <f>[2]Romania!EF$23</f>
        <v>0</v>
      </c>
      <c r="EG28" s="1">
        <f>[2]Romania!EG$23</f>
        <v>0</v>
      </c>
      <c r="EH28" s="1">
        <f>[2]Romania!EH$23</f>
        <v>0</v>
      </c>
      <c r="EI28" s="1">
        <f>[2]Romania!EI$23</f>
        <v>0</v>
      </c>
      <c r="EJ28" s="1">
        <f>[2]Romania!EJ$23</f>
        <v>0</v>
      </c>
      <c r="EK28" s="1">
        <f>[2]Romania!EK$23</f>
        <v>0</v>
      </c>
      <c r="EL28" s="1">
        <f>[2]Romania!EL$23</f>
        <v>0</v>
      </c>
      <c r="EM28" s="1">
        <f>[2]Romania!EM$23</f>
        <v>0</v>
      </c>
      <c r="EN28" s="1">
        <f>[2]Romania!EN$23</f>
        <v>0</v>
      </c>
      <c r="EO28" s="1">
        <f>[2]Romania!EO$23</f>
        <v>0</v>
      </c>
      <c r="EP28" s="1">
        <f>[2]Romania!EP$23</f>
        <v>0</v>
      </c>
      <c r="EQ28" s="1">
        <f>[2]Romania!EQ$23</f>
        <v>0</v>
      </c>
      <c r="ER28" s="1">
        <f>[2]Romania!ER$23</f>
        <v>0</v>
      </c>
      <c r="ES28" s="1">
        <f>[2]Romania!ES$23</f>
        <v>0</v>
      </c>
      <c r="ET28" s="1">
        <f>[2]Romania!ET$23</f>
        <v>0</v>
      </c>
      <c r="EU28" s="1">
        <f>[2]Romania!EU$23</f>
        <v>0</v>
      </c>
      <c r="EV28" s="1">
        <f>[2]Romania!EV$23</f>
        <v>0</v>
      </c>
      <c r="EW28" s="1">
        <f>[2]Romania!EW$23</f>
        <v>0</v>
      </c>
      <c r="EX28" s="1">
        <f>[2]Romania!EX$23</f>
        <v>0</v>
      </c>
      <c r="EY28" s="1">
        <f>[2]Romania!EY$23</f>
        <v>0</v>
      </c>
      <c r="EZ28" s="1">
        <f>[2]Romania!EZ$23</f>
        <v>0</v>
      </c>
      <c r="FA28" s="1">
        <f>[2]Romania!FA$23</f>
        <v>0</v>
      </c>
      <c r="FB28" s="1">
        <f>[2]Romania!FB$23</f>
        <v>0</v>
      </c>
      <c r="FC28" s="1">
        <f>[2]Romania!FC$23</f>
        <v>0</v>
      </c>
      <c r="FD28" s="1">
        <f>[2]Romania!FD$23</f>
        <v>0</v>
      </c>
      <c r="FE28" s="1">
        <f>[2]Romania!FE$23</f>
        <v>0</v>
      </c>
      <c r="FF28" s="1">
        <f>[2]Romania!FF$23</f>
        <v>0</v>
      </c>
      <c r="FG28" s="1">
        <f>[2]Romania!FG$23</f>
        <v>0</v>
      </c>
      <c r="FH28" s="1">
        <f>[2]Romania!FH$23</f>
        <v>0</v>
      </c>
      <c r="FI28" s="1">
        <f>[2]Romania!FI$23</f>
        <v>0</v>
      </c>
      <c r="FJ28" s="1">
        <f>[2]Romania!FJ$23</f>
        <v>0</v>
      </c>
      <c r="FK28" s="1">
        <f>[2]Romania!FK$23</f>
        <v>0</v>
      </c>
      <c r="FL28" s="1">
        <f>[2]Romania!FL$23</f>
        <v>0</v>
      </c>
      <c r="FM28" s="1">
        <f>[2]Romania!FM$23</f>
        <v>0</v>
      </c>
      <c r="FN28" s="1">
        <f>[2]Romania!FN$23</f>
        <v>0</v>
      </c>
      <c r="FO28" s="1">
        <f>[2]Romania!FO$23</f>
        <v>0</v>
      </c>
      <c r="FP28" s="1">
        <f>[2]Romania!FP$23</f>
        <v>0</v>
      </c>
      <c r="FQ28" s="1">
        <f>[2]Romania!FQ$23</f>
        <v>0</v>
      </c>
      <c r="FR28" s="1">
        <f>[2]Romania!FR$23</f>
        <v>0</v>
      </c>
      <c r="FS28" s="1">
        <f>[2]Romania!FS$23</f>
        <v>0</v>
      </c>
      <c r="FT28" s="1">
        <f>[2]Romania!FT$23</f>
        <v>0</v>
      </c>
      <c r="FU28" s="1">
        <f>[2]Romania!FU$23</f>
        <v>0</v>
      </c>
      <c r="FV28" s="1">
        <f>[2]Romania!FV$23</f>
        <v>0</v>
      </c>
      <c r="FW28" s="1">
        <f>[2]Romania!FW$23</f>
        <v>0</v>
      </c>
      <c r="FX28" s="1">
        <f>[2]Romania!FX$23</f>
        <v>0</v>
      </c>
      <c r="FY28" s="1">
        <f>[2]Romania!FY$23</f>
        <v>0</v>
      </c>
      <c r="FZ28" s="7">
        <f t="shared" si="0"/>
        <v>0</v>
      </c>
    </row>
    <row r="29" spans="1:182">
      <c r="A29" t="s">
        <v>30</v>
      </c>
      <c r="B29" s="1">
        <f>[2]Slovakia!B$23</f>
        <v>0</v>
      </c>
      <c r="C29" s="1">
        <f>[2]Slovakia!C$23</f>
        <v>0</v>
      </c>
      <c r="D29" s="1">
        <f>[2]Slovakia!D$23</f>
        <v>0</v>
      </c>
      <c r="E29" s="1">
        <f>[2]Slovakia!E$23</f>
        <v>0</v>
      </c>
      <c r="F29" s="1">
        <f>[2]Slovakia!F$23</f>
        <v>0</v>
      </c>
      <c r="G29" s="1">
        <f>[2]Slovakia!G$23</f>
        <v>0</v>
      </c>
      <c r="H29" s="1">
        <f>[2]Slovakia!H$23</f>
        <v>0</v>
      </c>
      <c r="I29" s="1">
        <f>[2]Slovakia!I$23</f>
        <v>0</v>
      </c>
      <c r="J29" s="1">
        <f>[2]Slovakia!J$23</f>
        <v>0</v>
      </c>
      <c r="K29" s="1">
        <f>[2]Slovakia!K$23</f>
        <v>0</v>
      </c>
      <c r="L29" s="1">
        <f>[2]Slovakia!L$23</f>
        <v>22.700000000000003</v>
      </c>
      <c r="M29" s="1">
        <f>[2]Slovakia!M$23</f>
        <v>0</v>
      </c>
      <c r="N29" s="1">
        <f>[2]Slovakia!N$23</f>
        <v>2</v>
      </c>
      <c r="O29" s="1">
        <f>[2]Slovakia!O$23</f>
        <v>0</v>
      </c>
      <c r="P29" s="1">
        <f>[2]Slovakia!P$23</f>
        <v>0</v>
      </c>
      <c r="Q29" s="1">
        <f>[2]Slovakia!Q$23</f>
        <v>0.8</v>
      </c>
      <c r="R29" s="1">
        <f>[2]Slovakia!R$23</f>
        <v>0</v>
      </c>
      <c r="S29" s="1">
        <f>[2]Slovakia!S$23</f>
        <v>0</v>
      </c>
      <c r="T29" s="1">
        <f>[2]Slovakia!T$23</f>
        <v>0</v>
      </c>
      <c r="U29" s="1">
        <f>[2]Slovakia!U$23</f>
        <v>24.5</v>
      </c>
      <c r="V29" s="1">
        <f>[2]Slovakia!V$23</f>
        <v>2</v>
      </c>
      <c r="W29" s="1">
        <f>[2]Slovakia!W$23</f>
        <v>0</v>
      </c>
      <c r="X29" s="1">
        <f>[2]Slovakia!X$23</f>
        <v>25.200000000000003</v>
      </c>
      <c r="Y29" s="1">
        <f>[2]Slovakia!Y$23</f>
        <v>25</v>
      </c>
      <c r="Z29" s="1">
        <f>[2]Slovakia!Z$23</f>
        <v>42.6</v>
      </c>
      <c r="AA29" s="1">
        <f>[2]Slovakia!AA$23</f>
        <v>25.200000000000003</v>
      </c>
      <c r="AB29" s="1">
        <f>[2]Slovakia!AB$23</f>
        <v>21</v>
      </c>
      <c r="AC29" s="1">
        <f>[2]Slovakia!AC$23</f>
        <v>0</v>
      </c>
      <c r="AD29" s="1">
        <f>[2]Slovakia!AD$23</f>
        <v>0</v>
      </c>
      <c r="AE29" s="1">
        <f>[2]Slovakia!AE$23</f>
        <v>523.70000000000005</v>
      </c>
      <c r="AF29" s="1">
        <f>[2]Slovakia!AF$23</f>
        <v>0</v>
      </c>
      <c r="AG29" s="1">
        <f>[2]Slovakia!AG$23</f>
        <v>0</v>
      </c>
      <c r="AH29" s="1">
        <f>[2]Slovakia!AH$23</f>
        <v>114.9</v>
      </c>
      <c r="AI29" s="1">
        <f>[2]Slovakia!AI$23</f>
        <v>47</v>
      </c>
      <c r="AJ29" s="1">
        <f>[2]Slovakia!AJ$23</f>
        <v>133.70000000000002</v>
      </c>
      <c r="AK29" s="1">
        <f>[2]Slovakia!AK$23</f>
        <v>109.5</v>
      </c>
      <c r="AL29" s="1">
        <f>[2]Slovakia!AL$23</f>
        <v>0</v>
      </c>
      <c r="AM29" s="1">
        <f>[2]Slovakia!AM$23</f>
        <v>44.800000000000004</v>
      </c>
      <c r="AN29" s="1">
        <f>[2]Slovakia!AN$23</f>
        <v>0</v>
      </c>
      <c r="AO29" s="1">
        <f>[2]Slovakia!AO$23</f>
        <v>0</v>
      </c>
      <c r="AP29" s="1">
        <f>[2]Slovakia!AP$23</f>
        <v>0</v>
      </c>
      <c r="AQ29" s="1">
        <f>[2]Slovakia!AQ$23</f>
        <v>0</v>
      </c>
      <c r="AR29" s="1">
        <f>[2]Slovakia!AR$23</f>
        <v>23.1</v>
      </c>
      <c r="AS29" s="1">
        <f>[2]Slovakia!AS$23</f>
        <v>22.700000000000003</v>
      </c>
      <c r="AT29" s="1">
        <f>[2]Slovakia!AT$23</f>
        <v>5.3000000000000007</v>
      </c>
      <c r="AU29" s="1">
        <f>[2]Slovakia!AU$23</f>
        <v>90.2</v>
      </c>
      <c r="AV29" s="1">
        <f>[2]Slovakia!AV$23</f>
        <v>3.2</v>
      </c>
      <c r="AW29" s="1">
        <f>[2]Slovakia!AW$23</f>
        <v>0</v>
      </c>
      <c r="AX29" s="1">
        <f>[2]Slovakia!AX$23</f>
        <v>0</v>
      </c>
      <c r="AY29" s="1">
        <f>[2]Slovakia!AY$23</f>
        <v>0</v>
      </c>
      <c r="AZ29" s="1">
        <f>[2]Slovakia!AZ$23</f>
        <v>0</v>
      </c>
      <c r="BA29" s="1">
        <f>[2]Slovakia!BA$23</f>
        <v>0</v>
      </c>
      <c r="BB29" s="1">
        <f>[2]Slovakia!BB$23</f>
        <v>0</v>
      </c>
      <c r="BC29" s="1">
        <f>[2]Slovakia!BC$23</f>
        <v>1374.1000000000001</v>
      </c>
      <c r="BD29" s="1">
        <f>[2]Slovakia!BD$23</f>
        <v>23.8</v>
      </c>
      <c r="BE29" s="1">
        <f>[2]Slovakia!BE$23</f>
        <v>0</v>
      </c>
      <c r="BF29" s="1">
        <f>[2]Slovakia!BF$23</f>
        <v>0</v>
      </c>
      <c r="BG29" s="1">
        <f>[2]Slovakia!BG$23</f>
        <v>4.2</v>
      </c>
      <c r="BH29" s="1">
        <f>[2]Slovakia!BH$23</f>
        <v>0</v>
      </c>
      <c r="BI29" s="1">
        <f>[2]Slovakia!BI$23</f>
        <v>4.2</v>
      </c>
      <c r="BJ29" s="1">
        <f>[2]Slovakia!BJ$23</f>
        <v>0</v>
      </c>
      <c r="BK29" s="1">
        <f>[2]Slovakia!BK$23</f>
        <v>0</v>
      </c>
      <c r="BL29" s="1">
        <f>[2]Slovakia!BL$23</f>
        <v>0</v>
      </c>
      <c r="BM29" s="1">
        <f>[2]Slovakia!BM$23</f>
        <v>69.3</v>
      </c>
      <c r="BN29" s="1">
        <f>[2]Slovakia!BN$23</f>
        <v>168.3</v>
      </c>
      <c r="BO29" s="1">
        <f>[2]Slovakia!BO$23</f>
        <v>0</v>
      </c>
      <c r="BP29" s="1">
        <f>[2]Slovakia!BP$23</f>
        <v>296.40000000000003</v>
      </c>
      <c r="BQ29" s="1">
        <f>[2]Slovakia!BQ$23</f>
        <v>1.1000000000000001</v>
      </c>
      <c r="BR29" s="1">
        <f>[2]Slovakia!BR$23</f>
        <v>50.300000000000004</v>
      </c>
      <c r="BS29" s="1">
        <f>[2]Slovakia!BS$23</f>
        <v>182.20000000000002</v>
      </c>
      <c r="BT29" s="1">
        <f>[2]Slovakia!BT$23</f>
        <v>250.3</v>
      </c>
      <c r="BU29" s="1">
        <f>[2]Slovakia!BU$23</f>
        <v>159.4</v>
      </c>
      <c r="BV29" s="1">
        <f>[2]Slovakia!BV$23</f>
        <v>115.2</v>
      </c>
      <c r="BW29" s="1">
        <f>[2]Slovakia!BW$23</f>
        <v>319.8</v>
      </c>
      <c r="BX29" s="1">
        <f>[2]Slovakia!BX$23</f>
        <v>91.100000000000009</v>
      </c>
      <c r="BY29" s="1">
        <f>[2]Slovakia!BY$23</f>
        <v>159.4</v>
      </c>
      <c r="BZ29" s="1">
        <f>[2]Slovakia!BZ$23</f>
        <v>229.60000000000002</v>
      </c>
      <c r="CA29" s="1">
        <f>[2]Slovakia!CA$23</f>
        <v>183.4</v>
      </c>
      <c r="CB29" s="1">
        <f>[2]Slovakia!CB$23</f>
        <v>350.1</v>
      </c>
      <c r="CC29" s="1">
        <f>[2]Slovakia!CC$23</f>
        <v>380.8</v>
      </c>
      <c r="CD29" s="1">
        <f>[2]Slovakia!CD$23</f>
        <v>654.70000000000005</v>
      </c>
      <c r="CE29" s="1">
        <f>[2]Slovakia!CE$23</f>
        <v>491.5</v>
      </c>
      <c r="CF29" s="1">
        <f>[2]Slovakia!CF$23</f>
        <v>1109.2</v>
      </c>
      <c r="CG29" s="1">
        <f>[2]Slovakia!CG$23</f>
        <v>344.6</v>
      </c>
      <c r="CH29" s="1">
        <f>[2]Slovakia!CH$23</f>
        <v>68.2</v>
      </c>
      <c r="CI29" s="1">
        <f>[2]Slovakia!CI$23</f>
        <v>90.800000000000011</v>
      </c>
      <c r="CJ29" s="1">
        <f>[2]Slovakia!CJ$23</f>
        <v>47.6</v>
      </c>
      <c r="CK29" s="1">
        <f>[2]Slovakia!CK$23</f>
        <v>0</v>
      </c>
      <c r="CL29" s="1">
        <f>[2]Slovakia!CL$23</f>
        <v>0</v>
      </c>
      <c r="CM29" s="1">
        <f>[2]Slovakia!CM$23</f>
        <v>0</v>
      </c>
      <c r="CN29" s="1">
        <f>[2]Slovakia!CN$23</f>
        <v>0</v>
      </c>
      <c r="CO29" s="1">
        <f>[2]Slovakia!CO$23</f>
        <v>0</v>
      </c>
      <c r="CP29" s="1">
        <f>[2]Slovakia!CP$23</f>
        <v>3.9000000000000004</v>
      </c>
      <c r="CQ29" s="1">
        <f>[2]Slovakia!CQ$23</f>
        <v>0</v>
      </c>
      <c r="CR29" s="1">
        <f>[2]Slovakia!CR$23</f>
        <v>0</v>
      </c>
      <c r="CS29" s="1">
        <f>[2]Slovakia!CS$23</f>
        <v>11.600000000000001</v>
      </c>
      <c r="CT29" s="1">
        <f>[2]Slovakia!CT$23</f>
        <v>3.9000000000000004</v>
      </c>
      <c r="CU29" s="1">
        <f>[2]Slovakia!CU$23</f>
        <v>78.100000000000009</v>
      </c>
      <c r="CV29" s="1">
        <f>[2]Slovakia!CV$23</f>
        <v>0</v>
      </c>
      <c r="CW29" s="1">
        <f>[2]Slovakia!CW$23</f>
        <v>0</v>
      </c>
      <c r="CX29" s="1">
        <f>[2]Slovakia!CX$23</f>
        <v>0</v>
      </c>
      <c r="CY29" s="1">
        <f>[2]Slovakia!CY$23</f>
        <v>0</v>
      </c>
      <c r="CZ29" s="1">
        <f>[2]Slovakia!CZ$23</f>
        <v>0</v>
      </c>
      <c r="DA29" s="1">
        <f>[2]Slovakia!DA$23</f>
        <v>0</v>
      </c>
      <c r="DB29" s="1">
        <f>[2]Slovakia!DB$23</f>
        <v>0</v>
      </c>
      <c r="DC29" s="1">
        <f>[2]Slovakia!DC$23</f>
        <v>23.1</v>
      </c>
      <c r="DD29" s="1">
        <f>[2]Slovakia!DD$23</f>
        <v>45.2</v>
      </c>
      <c r="DE29" s="1">
        <f>[2]Slovakia!DE$23</f>
        <v>23.1</v>
      </c>
      <c r="DF29" s="1">
        <f>[2]Slovakia!DF$23</f>
        <v>0</v>
      </c>
      <c r="DG29" s="1">
        <f>[2]Slovakia!DG$23</f>
        <v>0</v>
      </c>
      <c r="DH29" s="1">
        <f>[2]Slovakia!DH$23</f>
        <v>0</v>
      </c>
      <c r="DI29" s="1">
        <f>[2]Slovakia!DI$23</f>
        <v>0</v>
      </c>
      <c r="DJ29" s="1">
        <f>[2]Slovakia!DJ$23</f>
        <v>0</v>
      </c>
      <c r="DK29" s="1">
        <f>[2]Slovakia!DK$23</f>
        <v>0</v>
      </c>
      <c r="DL29" s="1">
        <f>[2]Slovakia!DL$23</f>
        <v>0</v>
      </c>
      <c r="DM29" s="1">
        <f>[2]Slovakia!DM$23</f>
        <v>10.5</v>
      </c>
      <c r="DN29" s="1">
        <f>[2]Slovakia!DN$23</f>
        <v>121.9</v>
      </c>
      <c r="DO29" s="1">
        <f>[2]Slovakia!DO$23</f>
        <v>1</v>
      </c>
      <c r="DP29" s="1">
        <f>[2]Slovakia!DP$23</f>
        <v>0</v>
      </c>
      <c r="DQ29" s="1">
        <f>[2]Slovakia!DQ$23</f>
        <v>2.1</v>
      </c>
      <c r="DR29" s="1">
        <f>[2]Slovakia!DR$23</f>
        <v>0</v>
      </c>
      <c r="DS29" s="1">
        <f>[2]Slovakia!DS$23</f>
        <v>0</v>
      </c>
      <c r="DT29" s="1">
        <f>[2]Slovakia!DT$23</f>
        <v>0</v>
      </c>
      <c r="DU29" s="1">
        <f>[2]Slovakia!DU$23</f>
        <v>0</v>
      </c>
      <c r="DV29" s="1">
        <f>[2]Slovakia!DV$23</f>
        <v>0</v>
      </c>
      <c r="DW29" s="1">
        <f>[2]Slovakia!DW$23</f>
        <v>0</v>
      </c>
      <c r="DX29" s="1">
        <f>[2]Slovakia!DX$23</f>
        <v>1.05</v>
      </c>
      <c r="DY29" s="1">
        <f>[2]Slovakia!DY$23</f>
        <v>0.24</v>
      </c>
      <c r="DZ29" s="1">
        <f>[2]Slovakia!DZ$23</f>
        <v>7.3500000000000005</v>
      </c>
      <c r="EA29" s="1">
        <f>[2]Slovakia!EA$23</f>
        <v>0</v>
      </c>
      <c r="EB29" s="1">
        <f>[2]Slovakia!EB$23</f>
        <v>0</v>
      </c>
      <c r="EC29" s="1">
        <f>[2]Slovakia!EC$23</f>
        <v>0</v>
      </c>
      <c r="ED29" s="1">
        <f>[2]Slovakia!ED$23</f>
        <v>0</v>
      </c>
      <c r="EE29" s="1">
        <f>[2]Slovakia!EE$23</f>
        <v>4.46</v>
      </c>
      <c r="EF29" s="1">
        <f>[2]Slovakia!EF$23</f>
        <v>0</v>
      </c>
      <c r="EG29" s="1">
        <f>[2]Slovakia!EG$23</f>
        <v>0</v>
      </c>
      <c r="EH29" s="1">
        <f>[2]Slovakia!EH$23</f>
        <v>1.08</v>
      </c>
      <c r="EI29" s="1">
        <f>[2]Slovakia!EI$23</f>
        <v>19.799000000000003</v>
      </c>
      <c r="EJ29" s="1">
        <f>[2]Slovakia!EJ$23</f>
        <v>0.27999999999999997</v>
      </c>
      <c r="EK29" s="1">
        <f>[2]Slovakia!EK$23</f>
        <v>0.27999999999999997</v>
      </c>
      <c r="EL29" s="1">
        <f>[2]Slovakia!EL$23</f>
        <v>0.16000000000000003</v>
      </c>
      <c r="EM29" s="1">
        <f>[2]Slovakia!EM$23</f>
        <v>0.27999999999999997</v>
      </c>
      <c r="EN29" s="1">
        <f>[2]Slovakia!EN$23</f>
        <v>0</v>
      </c>
      <c r="EO29" s="1">
        <f>[2]Slovakia!EO$23</f>
        <v>0.18000000000000002</v>
      </c>
      <c r="EP29" s="1">
        <f>[2]Slovakia!EP$23</f>
        <v>0</v>
      </c>
      <c r="EQ29" s="1">
        <f>[2]Slovakia!EQ$23</f>
        <v>0.80100000000000005</v>
      </c>
      <c r="ER29" s="1">
        <f>[2]Slovakia!ER$23</f>
        <v>0.55999999999999994</v>
      </c>
      <c r="ES29" s="1">
        <f>[2]Slovakia!ES$23</f>
        <v>0.26</v>
      </c>
      <c r="ET29" s="1">
        <f>[2]Slovakia!ET$23</f>
        <v>0.64000000000000012</v>
      </c>
      <c r="EU29" s="1">
        <f>[2]Slovakia!EU$23</f>
        <v>16.725999999999999</v>
      </c>
      <c r="EV29" s="1">
        <f>[2]Slovakia!EV$23</f>
        <v>0.29100000000000004</v>
      </c>
      <c r="EW29" s="1">
        <f>[2]Slovakia!EW$23</f>
        <v>0.307</v>
      </c>
      <c r="EX29" s="1">
        <f>[2]Slovakia!EX$23</f>
        <v>142.14600000000002</v>
      </c>
      <c r="EY29" s="1">
        <f>[2]Slovakia!EY$23</f>
        <v>32.583999999999996</v>
      </c>
      <c r="EZ29" s="1">
        <f>[2]Slovakia!EZ$23</f>
        <v>0</v>
      </c>
      <c r="FA29" s="1">
        <f>[2]Slovakia!FA$23</f>
        <v>24.151</v>
      </c>
      <c r="FB29" s="1">
        <f>[2]Slovakia!FB$23</f>
        <v>0</v>
      </c>
      <c r="FC29" s="1">
        <f>[2]Slovakia!FC$23</f>
        <v>0.16500000000000001</v>
      </c>
      <c r="FD29" s="1">
        <f>[2]Slovakia!FD$23</f>
        <v>0.38300000000000001</v>
      </c>
      <c r="FE29" s="1">
        <f>[2]Slovakia!FE$23</f>
        <v>0.24</v>
      </c>
      <c r="FF29" s="1">
        <f>[2]Slovakia!FF$23</f>
        <v>0.15400000000000003</v>
      </c>
      <c r="FG29" s="1">
        <f>[2]Slovakia!FG$23</f>
        <v>0.69500000000000006</v>
      </c>
      <c r="FH29" s="1">
        <f>[2]Slovakia!FH$23</f>
        <v>0</v>
      </c>
      <c r="FI29" s="1">
        <f>[2]Slovakia!FI$23</f>
        <v>0</v>
      </c>
      <c r="FJ29" s="1">
        <f>[2]Slovakia!FJ$23</f>
        <v>61.128999999999998</v>
      </c>
      <c r="FK29" s="1">
        <f>[2]Slovakia!FK$23</f>
        <v>328.06300000000005</v>
      </c>
      <c r="FL29" s="1">
        <f>[2]Slovakia!FL$23</f>
        <v>0</v>
      </c>
      <c r="FM29" s="1">
        <f>[2]Slovakia!FM$23</f>
        <v>5.5280000000000005</v>
      </c>
      <c r="FN29" s="1">
        <f>[2]Slovakia!FN$23</f>
        <v>0</v>
      </c>
      <c r="FO29" s="1">
        <f>[2]Slovakia!FO$23</f>
        <v>0</v>
      </c>
      <c r="FP29" s="1">
        <f>[2]Slovakia!FP$23</f>
        <v>0</v>
      </c>
      <c r="FQ29" s="1">
        <f>[2]Slovakia!FQ$23</f>
        <v>0</v>
      </c>
      <c r="FR29" s="1">
        <f>[2]Slovakia!FR$23</f>
        <v>0</v>
      </c>
      <c r="FS29" s="1">
        <f>[2]Slovakia!FS$23</f>
        <v>0</v>
      </c>
      <c r="FT29" s="1">
        <f>[2]Slovakia!FT$23</f>
        <v>0</v>
      </c>
      <c r="FU29" s="1">
        <f>[2]Slovakia!FU$23</f>
        <v>0</v>
      </c>
      <c r="FV29" s="1">
        <f>[2]Slovakia!FV$23</f>
        <v>3.6779999999999999</v>
      </c>
      <c r="FW29" s="1">
        <f>[2]Slovakia!FW$23</f>
        <v>56.704999999999998</v>
      </c>
      <c r="FX29" s="1">
        <f>[2]Slovakia!FX$23</f>
        <v>0</v>
      </c>
      <c r="FY29" s="1">
        <f>[2]Slovakia!FY$23</f>
        <v>0</v>
      </c>
      <c r="FZ29" s="7">
        <f t="shared" si="0"/>
        <v>710.36500000000012</v>
      </c>
    </row>
    <row r="30" spans="1:182">
      <c r="A30" t="s">
        <v>31</v>
      </c>
      <c r="B30" s="1">
        <f>[2]Slovenia!B$23</f>
        <v>90.300000000000011</v>
      </c>
      <c r="C30" s="1">
        <f>[2]Slovenia!C$23</f>
        <v>45.6</v>
      </c>
      <c r="D30" s="1">
        <f>[2]Slovenia!D$23</f>
        <v>0</v>
      </c>
      <c r="E30" s="1">
        <f>[2]Slovenia!E$23</f>
        <v>0</v>
      </c>
      <c r="F30" s="1">
        <f>[2]Slovenia!F$23</f>
        <v>0</v>
      </c>
      <c r="G30" s="1">
        <f>[2]Slovenia!G$23</f>
        <v>0</v>
      </c>
      <c r="H30" s="1">
        <f>[2]Slovenia!H$23</f>
        <v>0</v>
      </c>
      <c r="I30" s="1">
        <f>[2]Slovenia!I$23</f>
        <v>23.5</v>
      </c>
      <c r="J30" s="1">
        <f>[2]Slovenia!J$23</f>
        <v>134.4</v>
      </c>
      <c r="K30" s="1">
        <f>[2]Slovenia!K$23</f>
        <v>299.5</v>
      </c>
      <c r="L30" s="1">
        <f>[2]Slovenia!L$23</f>
        <v>977.40000000000009</v>
      </c>
      <c r="M30" s="1">
        <f>[2]Slovenia!M$23</f>
        <v>300.3</v>
      </c>
      <c r="N30" s="1">
        <f>[2]Slovenia!N$23</f>
        <v>321.20000000000005</v>
      </c>
      <c r="O30" s="1">
        <f>[2]Slovenia!O$23</f>
        <v>107.60000000000001</v>
      </c>
      <c r="P30" s="1">
        <f>[2]Slovenia!P$23</f>
        <v>417.5</v>
      </c>
      <c r="Q30" s="1">
        <f>[2]Slovenia!Q$23</f>
        <v>68</v>
      </c>
      <c r="R30" s="1">
        <f>[2]Slovenia!R$23</f>
        <v>249.70000000000002</v>
      </c>
      <c r="S30" s="1">
        <f>[2]Slovenia!S$23</f>
        <v>199.5</v>
      </c>
      <c r="T30" s="1">
        <f>[2]Slovenia!T$23</f>
        <v>526.4</v>
      </c>
      <c r="U30" s="1">
        <f>[2]Slovenia!U$23</f>
        <v>207.3</v>
      </c>
      <c r="V30" s="1">
        <f>[2]Slovenia!V$23</f>
        <v>669.80000000000007</v>
      </c>
      <c r="W30" s="1">
        <f>[2]Slovenia!W$23</f>
        <v>441</v>
      </c>
      <c r="X30" s="1">
        <f>[2]Slovenia!X$23</f>
        <v>206.9</v>
      </c>
      <c r="Y30" s="1">
        <f>[2]Slovenia!Y$23</f>
        <v>202.20000000000002</v>
      </c>
      <c r="Z30" s="1">
        <f>[2]Slovenia!Z$23</f>
        <v>92.4</v>
      </c>
      <c r="AA30" s="1">
        <f>[2]Slovenia!AA$23</f>
        <v>22.5</v>
      </c>
      <c r="AB30" s="1">
        <f>[2]Slovenia!AB$23</f>
        <v>88.9</v>
      </c>
      <c r="AC30" s="1">
        <f>[2]Slovenia!AC$23</f>
        <v>22.200000000000003</v>
      </c>
      <c r="AD30" s="1">
        <f>[2]Slovenia!AD$23</f>
        <v>480.40000000000003</v>
      </c>
      <c r="AE30" s="1">
        <f>[2]Slovenia!AE$23</f>
        <v>499.3</v>
      </c>
      <c r="AF30" s="1">
        <f>[2]Slovenia!AF$23</f>
        <v>477.40000000000003</v>
      </c>
      <c r="AG30" s="1">
        <f>[2]Slovenia!AG$23</f>
        <v>339.40000000000003</v>
      </c>
      <c r="AH30" s="1">
        <f>[2]Slovenia!AH$23</f>
        <v>639.5</v>
      </c>
      <c r="AI30" s="1">
        <f>[2]Slovenia!AI$23</f>
        <v>321.70000000000005</v>
      </c>
      <c r="AJ30" s="1">
        <f>[2]Slovenia!AJ$23</f>
        <v>204.10000000000002</v>
      </c>
      <c r="AK30" s="1">
        <f>[2]Slovenia!AK$23</f>
        <v>1228.2</v>
      </c>
      <c r="AL30" s="1">
        <f>[2]Slovenia!AL$23</f>
        <v>1363.8000000000002</v>
      </c>
      <c r="AM30" s="1">
        <f>[2]Slovenia!AM$23</f>
        <v>1563.4</v>
      </c>
      <c r="AN30" s="1">
        <f>[2]Slovenia!AN$23</f>
        <v>6019.1</v>
      </c>
      <c r="AO30" s="1">
        <f>[2]Slovenia!AO$23</f>
        <v>4553</v>
      </c>
      <c r="AP30" s="1">
        <f>[2]Slovenia!AP$23</f>
        <v>108.2</v>
      </c>
      <c r="AQ30" s="1">
        <f>[2]Slovenia!AQ$23</f>
        <v>349</v>
      </c>
      <c r="AR30" s="1">
        <f>[2]Slovenia!AR$23</f>
        <v>1412.6000000000001</v>
      </c>
      <c r="AS30" s="1">
        <f>[2]Slovenia!AS$23</f>
        <v>1013.2</v>
      </c>
      <c r="AT30" s="1">
        <f>[2]Slovenia!AT$23</f>
        <v>1148.8</v>
      </c>
      <c r="AU30" s="1">
        <f>[2]Slovenia!AU$23</f>
        <v>2050.7000000000003</v>
      </c>
      <c r="AV30" s="1">
        <f>[2]Slovenia!AV$23</f>
        <v>238.60000000000002</v>
      </c>
      <c r="AW30" s="1">
        <f>[2]Slovenia!AW$23</f>
        <v>313.70000000000005</v>
      </c>
      <c r="AX30" s="1">
        <f>[2]Slovenia!AX$23</f>
        <v>204</v>
      </c>
      <c r="AY30" s="1">
        <f>[2]Slovenia!AY$23</f>
        <v>338.90000000000003</v>
      </c>
      <c r="AZ30" s="1">
        <f>[2]Slovenia!AZ$23</f>
        <v>735.90000000000009</v>
      </c>
      <c r="BA30" s="1">
        <f>[2]Slovenia!BA$23</f>
        <v>2480</v>
      </c>
      <c r="BB30" s="1">
        <f>[2]Slovenia!BB$23</f>
        <v>1234.1000000000001</v>
      </c>
      <c r="BC30" s="1">
        <f>[2]Slovenia!BC$23</f>
        <v>1588.7</v>
      </c>
      <c r="BD30" s="1">
        <f>[2]Slovenia!BD$23</f>
        <v>3871.6000000000004</v>
      </c>
      <c r="BE30" s="1">
        <f>[2]Slovenia!BE$23</f>
        <v>7031.6</v>
      </c>
      <c r="BF30" s="1">
        <f>[2]Slovenia!BF$23</f>
        <v>4646.1000000000004</v>
      </c>
      <c r="BG30" s="1">
        <f>[2]Slovenia!BG$23</f>
        <v>1297.1000000000001</v>
      </c>
      <c r="BH30" s="1">
        <f>[2]Slovenia!BH$23</f>
        <v>415.70000000000005</v>
      </c>
      <c r="BI30" s="1">
        <f>[2]Slovenia!BI$23</f>
        <v>368.8</v>
      </c>
      <c r="BJ30" s="1">
        <f>[2]Slovenia!BJ$23</f>
        <v>165.60000000000002</v>
      </c>
      <c r="BK30" s="1">
        <f>[2]Slovenia!BK$23</f>
        <v>184</v>
      </c>
      <c r="BL30" s="1">
        <f>[2]Slovenia!BL$23</f>
        <v>57.2</v>
      </c>
      <c r="BM30" s="1">
        <f>[2]Slovenia!BM$23</f>
        <v>45.6</v>
      </c>
      <c r="BN30" s="1">
        <f>[2]Slovenia!BN$23</f>
        <v>3887.8</v>
      </c>
      <c r="BO30" s="1">
        <f>[2]Slovenia!BO$23</f>
        <v>4647.6000000000004</v>
      </c>
      <c r="BP30" s="1">
        <f>[2]Slovenia!BP$23</f>
        <v>5522.6</v>
      </c>
      <c r="BQ30" s="1">
        <f>[2]Slovenia!BQ$23</f>
        <v>3533.4</v>
      </c>
      <c r="BR30" s="1">
        <f>[2]Slovenia!BR$23</f>
        <v>5911.1</v>
      </c>
      <c r="BS30" s="1">
        <f>[2]Slovenia!BS$23</f>
        <v>7710.3</v>
      </c>
      <c r="BT30" s="1">
        <f>[2]Slovenia!BT$23</f>
        <v>2590.7000000000003</v>
      </c>
      <c r="BU30" s="1">
        <f>[2]Slovenia!BU$23</f>
        <v>1287.6000000000001</v>
      </c>
      <c r="BV30" s="1">
        <f>[2]Slovenia!BV$23</f>
        <v>2446.7000000000003</v>
      </c>
      <c r="BW30" s="1">
        <f>[2]Slovenia!BW$23</f>
        <v>2413.5</v>
      </c>
      <c r="BX30" s="1">
        <f>[2]Slovenia!BX$23</f>
        <v>607.5</v>
      </c>
      <c r="BY30" s="1">
        <f>[2]Slovenia!BY$23</f>
        <v>3634.3</v>
      </c>
      <c r="BZ30" s="1">
        <f>[2]Slovenia!BZ$23</f>
        <v>2479.6000000000004</v>
      </c>
      <c r="CA30" s="1">
        <f>[2]Slovenia!CA$23</f>
        <v>2044.4</v>
      </c>
      <c r="CB30" s="1">
        <f>[2]Slovenia!CB$23</f>
        <v>1123.2</v>
      </c>
      <c r="CC30" s="1">
        <f>[2]Slovenia!CC$23</f>
        <v>4311.9000000000005</v>
      </c>
      <c r="CD30" s="1">
        <f>[2]Slovenia!CD$23</f>
        <v>3618.7000000000003</v>
      </c>
      <c r="CE30" s="1">
        <f>[2]Slovenia!CE$23</f>
        <v>2501.1000000000004</v>
      </c>
      <c r="CF30" s="1">
        <f>[2]Slovenia!CF$23</f>
        <v>3916.2000000000003</v>
      </c>
      <c r="CG30" s="1">
        <f>[2]Slovenia!CG$23</f>
        <v>4177.7</v>
      </c>
      <c r="CH30" s="1">
        <f>[2]Slovenia!CH$23</f>
        <v>3196.5</v>
      </c>
      <c r="CI30" s="1">
        <f>[2]Slovenia!CI$23</f>
        <v>3840</v>
      </c>
      <c r="CJ30" s="1">
        <f>[2]Slovenia!CJ$23</f>
        <v>1349.1000000000001</v>
      </c>
      <c r="CK30" s="1">
        <f>[2]Slovenia!CK$23</f>
        <v>1212.5</v>
      </c>
      <c r="CL30" s="1">
        <f>[2]Slovenia!CL$23</f>
        <v>2510.4</v>
      </c>
      <c r="CM30" s="1">
        <f>[2]Slovenia!CM$23</f>
        <v>4304.8</v>
      </c>
      <c r="CN30" s="1">
        <f>[2]Slovenia!CN$23</f>
        <v>3607.6000000000004</v>
      </c>
      <c r="CO30" s="1">
        <f>[2]Slovenia!CO$23</f>
        <v>2433.9</v>
      </c>
      <c r="CP30" s="1">
        <f>[2]Slovenia!CP$23</f>
        <v>1328.8000000000002</v>
      </c>
      <c r="CQ30" s="1">
        <f>[2]Slovenia!CQ$23</f>
        <v>2733.5</v>
      </c>
      <c r="CR30" s="1">
        <f>[2]Slovenia!CR$23</f>
        <v>3413.8</v>
      </c>
      <c r="CS30" s="1">
        <f>[2]Slovenia!CS$23</f>
        <v>2484.6000000000004</v>
      </c>
      <c r="CT30" s="1">
        <f>[2]Slovenia!CT$23</f>
        <v>3794.7000000000003</v>
      </c>
      <c r="CU30" s="1">
        <f>[2]Slovenia!CU$23</f>
        <v>2307.8000000000002</v>
      </c>
      <c r="CV30" s="1">
        <f>[2]Slovenia!CV$23</f>
        <v>2448.3000000000002</v>
      </c>
      <c r="CW30" s="1">
        <f>[2]Slovenia!CW$23</f>
        <v>1213.7</v>
      </c>
      <c r="CX30" s="1">
        <f>[2]Slovenia!CX$23</f>
        <v>0</v>
      </c>
      <c r="CY30" s="1">
        <f>[2]Slovenia!CY$23</f>
        <v>161.30000000000001</v>
      </c>
      <c r="CZ30" s="1">
        <f>[2]Slovenia!CZ$23</f>
        <v>2375.6</v>
      </c>
      <c r="DA30" s="1">
        <f>[2]Slovenia!DA$23</f>
        <v>0</v>
      </c>
      <c r="DB30" s="1">
        <f>[2]Slovenia!DB$23</f>
        <v>0</v>
      </c>
      <c r="DC30" s="1">
        <f>[2]Slovenia!DC$23</f>
        <v>3344.7000000000003</v>
      </c>
      <c r="DD30" s="1">
        <f>[2]Slovenia!DD$23</f>
        <v>693.7</v>
      </c>
      <c r="DE30" s="1">
        <f>[2]Slovenia!DE$23</f>
        <v>4042.1000000000004</v>
      </c>
      <c r="DF30" s="1">
        <f>[2]Slovenia!DF$23</f>
        <v>0</v>
      </c>
      <c r="DG30" s="1">
        <f>[2]Slovenia!DG$23</f>
        <v>160.10000000000002</v>
      </c>
      <c r="DH30" s="1">
        <f>[2]Slovenia!DH$23</f>
        <v>3645.7000000000003</v>
      </c>
      <c r="DI30" s="1">
        <f>[2]Slovenia!DI$23</f>
        <v>0</v>
      </c>
      <c r="DJ30" s="1">
        <f>[2]Slovenia!DJ$23</f>
        <v>0</v>
      </c>
      <c r="DK30" s="1">
        <f>[2]Slovenia!DK$23</f>
        <v>0</v>
      </c>
      <c r="DL30" s="1">
        <f>[2]Slovenia!DL$23</f>
        <v>2643.7000000000003</v>
      </c>
      <c r="DM30" s="1">
        <f>[2]Slovenia!DM$23</f>
        <v>91.5</v>
      </c>
      <c r="DN30" s="1">
        <f>[2]Slovenia!DN$23</f>
        <v>0</v>
      </c>
      <c r="DO30" s="1">
        <f>[2]Slovenia!DO$23</f>
        <v>2465.6000000000004</v>
      </c>
      <c r="DP30" s="1">
        <f>[2]Slovenia!DP$23</f>
        <v>4979.4000000000005</v>
      </c>
      <c r="DQ30" s="1">
        <f>[2]Slovenia!DQ$23</f>
        <v>3652.9</v>
      </c>
      <c r="DR30" s="1">
        <f>[2]Slovenia!DR$23</f>
        <v>2598.59</v>
      </c>
      <c r="DS30" s="1">
        <f>[2]Slovenia!DS$23</f>
        <v>1550.7700000000002</v>
      </c>
      <c r="DT30" s="1">
        <f>[2]Slovenia!DT$23</f>
        <v>254.88000000000002</v>
      </c>
      <c r="DU30" s="1">
        <f>[2]Slovenia!DU$23</f>
        <v>1685.9700000000003</v>
      </c>
      <c r="DV30" s="1">
        <f>[2]Slovenia!DV$23</f>
        <v>1184.04</v>
      </c>
      <c r="DW30" s="1">
        <f>[2]Slovenia!DW$23</f>
        <v>3422.25</v>
      </c>
      <c r="DX30" s="1">
        <f>[2]Slovenia!DX$23</f>
        <v>1809.4950000000001</v>
      </c>
      <c r="DY30" s="1">
        <f>[2]Slovenia!DY$23</f>
        <v>1577.7700000000002</v>
      </c>
      <c r="DZ30" s="1">
        <f>[2]Slovenia!DZ$23</f>
        <v>3559.8420000000001</v>
      </c>
      <c r="EA30" s="1">
        <f>[2]Slovenia!EA$23</f>
        <v>3965.9400000000005</v>
      </c>
      <c r="EB30" s="1">
        <f>[2]Slovenia!EB$23</f>
        <v>2908.2280000000001</v>
      </c>
      <c r="EC30" s="1">
        <f>[2]Slovenia!EC$23</f>
        <v>1555.672</v>
      </c>
      <c r="ED30" s="1">
        <f>[2]Slovenia!ED$23</f>
        <v>1906.7630000000001</v>
      </c>
      <c r="EE30" s="1">
        <f>[2]Slovenia!EE$23</f>
        <v>1625.2040000000002</v>
      </c>
      <c r="EF30" s="1">
        <f>[2]Slovenia!EF$23</f>
        <v>1781.43</v>
      </c>
      <c r="EG30" s="1">
        <f>[2]Slovenia!EG$23</f>
        <v>799.92200000000003</v>
      </c>
      <c r="EH30" s="1">
        <f>[2]Slovenia!EH$23</f>
        <v>507.55</v>
      </c>
      <c r="EI30" s="1">
        <f>[2]Slovenia!EI$23</f>
        <v>644.37</v>
      </c>
      <c r="EJ30" s="1">
        <f>[2]Slovenia!EJ$23</f>
        <v>2192.92</v>
      </c>
      <c r="EK30" s="1">
        <f>[2]Slovenia!EK$23</f>
        <v>528.64800000000002</v>
      </c>
      <c r="EL30" s="1">
        <f>[2]Slovenia!EL$23</f>
        <v>1923.192</v>
      </c>
      <c r="EM30" s="1">
        <f>[2]Slovenia!EM$23</f>
        <v>2322.8830000000003</v>
      </c>
      <c r="EN30" s="1">
        <f>[2]Slovenia!EN$23</f>
        <v>3312.7300000000005</v>
      </c>
      <c r="EO30" s="1">
        <f>[2]Slovenia!EO$23</f>
        <v>3528.8900000000003</v>
      </c>
      <c r="EP30" s="1">
        <f>[2]Slovenia!EP$23</f>
        <v>3391.931</v>
      </c>
      <c r="EQ30" s="1">
        <f>[2]Slovenia!EQ$23</f>
        <v>1576.7060000000001</v>
      </c>
      <c r="ER30" s="1">
        <f>[2]Slovenia!ER$23</f>
        <v>370.62</v>
      </c>
      <c r="ES30" s="1">
        <f>[2]Slovenia!ES$23</f>
        <v>594.91800000000001</v>
      </c>
      <c r="ET30" s="1">
        <f>[2]Slovenia!ET$23</f>
        <v>1711.173</v>
      </c>
      <c r="EU30" s="1">
        <f>[2]Slovenia!EU$23</f>
        <v>3495.0080000000003</v>
      </c>
      <c r="EV30" s="1">
        <f>[2]Slovenia!EV$23</f>
        <v>1395.924</v>
      </c>
      <c r="EW30" s="1">
        <f>[2]Slovenia!EW$23</f>
        <v>1939.402</v>
      </c>
      <c r="EX30" s="1">
        <f>[2]Slovenia!EX$23</f>
        <v>1904.6840000000002</v>
      </c>
      <c r="EY30" s="1">
        <f>[2]Slovenia!EY$23</f>
        <v>1830.48</v>
      </c>
      <c r="EZ30" s="1">
        <f>[2]Slovenia!EZ$23</f>
        <v>2227.4749999999999</v>
      </c>
      <c r="FA30" s="1">
        <f>[2]Slovenia!FA$23</f>
        <v>496.96899999999999</v>
      </c>
      <c r="FB30" s="1">
        <f>[2]Slovenia!FB$23</f>
        <v>1870.6189999999999</v>
      </c>
      <c r="FC30" s="1">
        <f>[2]Slovenia!FC$23</f>
        <v>339.02800000000002</v>
      </c>
      <c r="FD30" s="1">
        <f>[2]Slovenia!FD$23</f>
        <v>23.829000000000001</v>
      </c>
      <c r="FE30" s="1">
        <f>[2]Slovenia!FE$23</f>
        <v>141.34900000000002</v>
      </c>
      <c r="FF30" s="1">
        <f>[2]Slovenia!FF$23</f>
        <v>1001.9430000000001</v>
      </c>
      <c r="FG30" s="1">
        <f>[2]Slovenia!FG$23</f>
        <v>562.06899999999996</v>
      </c>
      <c r="FH30" s="1">
        <f>[2]Slovenia!FH$23</f>
        <v>177.13800000000003</v>
      </c>
      <c r="FI30" s="1">
        <f>[2]Slovenia!FI$23</f>
        <v>386.18800000000005</v>
      </c>
      <c r="FJ30" s="1">
        <f>[2]Slovenia!FJ$23</f>
        <v>505.11500000000001</v>
      </c>
      <c r="FK30" s="1">
        <f>[2]Slovenia!FK$23</f>
        <v>318.13300000000004</v>
      </c>
      <c r="FL30" s="1">
        <f>[2]Slovenia!FL$23</f>
        <v>351.702</v>
      </c>
      <c r="FM30" s="1">
        <f>[2]Slovenia!FM$23</f>
        <v>242.07800000000003</v>
      </c>
      <c r="FN30" s="1">
        <f>[2]Slovenia!FN$23</f>
        <v>422.11400000000003</v>
      </c>
      <c r="FO30" s="1">
        <f>[2]Slovenia!FO$23</f>
        <v>124.15</v>
      </c>
      <c r="FP30" s="1">
        <f>[2]Slovenia!FP$23</f>
        <v>365.79</v>
      </c>
      <c r="FQ30" s="1">
        <f>[2]Slovenia!FQ$23</f>
        <v>141.07900000000001</v>
      </c>
      <c r="FR30" s="1">
        <f>[2]Slovenia!FR$23</f>
        <v>580.69799999999998</v>
      </c>
      <c r="FS30" s="1">
        <f>[2]Slovenia!FS$23</f>
        <v>419.51300000000003</v>
      </c>
      <c r="FT30" s="1">
        <f>[2]Slovenia!FT$23</f>
        <v>593.69000000000005</v>
      </c>
      <c r="FU30" s="1">
        <f>[2]Slovenia!FU$23</f>
        <v>138.011</v>
      </c>
      <c r="FV30" s="1">
        <f>[2]Slovenia!FV$23</f>
        <v>229.732</v>
      </c>
      <c r="FW30" s="1">
        <f>[2]Slovenia!FW$23</f>
        <v>17.295000000000002</v>
      </c>
      <c r="FX30" s="1">
        <f>[2]Slovenia!FX$23</f>
        <v>171.203</v>
      </c>
      <c r="FY30" s="1">
        <f>[2]Slovenia!FY$23</f>
        <v>0</v>
      </c>
      <c r="FZ30" s="7">
        <f t="shared" si="0"/>
        <v>77205.705000000016</v>
      </c>
    </row>
    <row r="31" spans="1:182">
      <c r="A31" t="s">
        <v>34</v>
      </c>
      <c r="B31" s="1">
        <f>[2]Spain!B$23</f>
        <v>0</v>
      </c>
      <c r="C31" s="1">
        <f>[2]Spain!C$23</f>
        <v>0</v>
      </c>
      <c r="D31" s="1">
        <f>[2]Spain!D$23</f>
        <v>0</v>
      </c>
      <c r="E31" s="1">
        <f>[2]Spain!E$23</f>
        <v>0</v>
      </c>
      <c r="F31" s="1">
        <f>[2]Spain!F$23</f>
        <v>0</v>
      </c>
      <c r="G31" s="1">
        <f>[2]Spain!G$23</f>
        <v>0</v>
      </c>
      <c r="H31" s="1">
        <f>[2]Spain!H$23</f>
        <v>0</v>
      </c>
      <c r="I31" s="1">
        <f>[2]Spain!I$23</f>
        <v>0</v>
      </c>
      <c r="J31" s="1">
        <f>[2]Spain!J$23</f>
        <v>0</v>
      </c>
      <c r="K31" s="1">
        <f>[2]Spain!K$23</f>
        <v>0</v>
      </c>
      <c r="L31" s="1">
        <f>[2]Spain!L$23</f>
        <v>0</v>
      </c>
      <c r="M31" s="1">
        <f>[2]Spain!M$23</f>
        <v>0</v>
      </c>
      <c r="N31" s="1">
        <f>[2]Spain!N$23</f>
        <v>0</v>
      </c>
      <c r="O31" s="1">
        <f>[2]Spain!O$23</f>
        <v>0</v>
      </c>
      <c r="P31" s="1">
        <f>[2]Spain!P$23</f>
        <v>0</v>
      </c>
      <c r="Q31" s="1">
        <f>[2]Spain!Q$23</f>
        <v>0</v>
      </c>
      <c r="R31" s="1">
        <f>[2]Spain!R$23</f>
        <v>0</v>
      </c>
      <c r="S31" s="1">
        <f>[2]Spain!S$23</f>
        <v>0</v>
      </c>
      <c r="T31" s="1">
        <f>[2]Spain!T$23</f>
        <v>0</v>
      </c>
      <c r="U31" s="1">
        <f>[2]Spain!U$23</f>
        <v>0</v>
      </c>
      <c r="V31" s="1">
        <f>[2]Spain!V$23</f>
        <v>0</v>
      </c>
      <c r="W31" s="1">
        <f>[2]Spain!W$23</f>
        <v>0</v>
      </c>
      <c r="X31" s="1">
        <f>[2]Spain!X$23</f>
        <v>0</v>
      </c>
      <c r="Y31" s="1">
        <f>[2]Spain!Y$23</f>
        <v>0</v>
      </c>
      <c r="Z31" s="1">
        <f>[2]Spain!Z$23</f>
        <v>0</v>
      </c>
      <c r="AA31" s="1">
        <f>[2]Spain!AA$23</f>
        <v>0</v>
      </c>
      <c r="AB31" s="1">
        <f>[2]Spain!AB$23</f>
        <v>0</v>
      </c>
      <c r="AC31" s="1">
        <f>[2]Spain!AC$23</f>
        <v>0</v>
      </c>
      <c r="AD31" s="1">
        <f>[2]Spain!AD$23</f>
        <v>0</v>
      </c>
      <c r="AE31" s="1">
        <f>[2]Spain!AE$23</f>
        <v>0</v>
      </c>
      <c r="AF31" s="1">
        <f>[2]Spain!AF$23</f>
        <v>0</v>
      </c>
      <c r="AG31" s="1">
        <f>[2]Spain!AG$23</f>
        <v>0</v>
      </c>
      <c r="AH31" s="1">
        <f>[2]Spain!AH$23</f>
        <v>0</v>
      </c>
      <c r="AI31" s="1">
        <f>[2]Spain!AI$23</f>
        <v>0</v>
      </c>
      <c r="AJ31" s="1">
        <f>[2]Spain!AJ$23</f>
        <v>0</v>
      </c>
      <c r="AK31" s="1">
        <f>[2]Spain!AK$23</f>
        <v>0</v>
      </c>
      <c r="AL31" s="1">
        <f>[2]Spain!AL$23</f>
        <v>0</v>
      </c>
      <c r="AM31" s="1">
        <f>[2]Spain!AM$23</f>
        <v>0</v>
      </c>
      <c r="AN31" s="1">
        <f>[2]Spain!AN$23</f>
        <v>0</v>
      </c>
      <c r="AO31" s="1">
        <f>[2]Spain!AO$23</f>
        <v>0.1</v>
      </c>
      <c r="AP31" s="1">
        <f>[2]Spain!AP$23</f>
        <v>0.1</v>
      </c>
      <c r="AQ31" s="1">
        <f>[2]Spain!AQ$23</f>
        <v>0.1</v>
      </c>
      <c r="AR31" s="1">
        <f>[2]Spain!AR$23</f>
        <v>0</v>
      </c>
      <c r="AS31" s="1">
        <f>[2]Spain!AS$23</f>
        <v>0</v>
      </c>
      <c r="AT31" s="1">
        <f>[2]Spain!AT$23</f>
        <v>0</v>
      </c>
      <c r="AU31" s="1">
        <f>[2]Spain!AU$23</f>
        <v>92.9</v>
      </c>
      <c r="AV31" s="1">
        <f>[2]Spain!AV$23</f>
        <v>0.1</v>
      </c>
      <c r="AW31" s="1">
        <f>[2]Spain!AW$23</f>
        <v>0</v>
      </c>
      <c r="AX31" s="1">
        <f>[2]Spain!AX$23</f>
        <v>0</v>
      </c>
      <c r="AY31" s="1">
        <f>[2]Spain!AY$23</f>
        <v>0</v>
      </c>
      <c r="AZ31" s="1">
        <f>[2]Spain!AZ$23</f>
        <v>0</v>
      </c>
      <c r="BA31" s="1">
        <f>[2]Spain!BA$23</f>
        <v>0</v>
      </c>
      <c r="BB31" s="1">
        <f>[2]Spain!BB$23</f>
        <v>0</v>
      </c>
      <c r="BC31" s="1">
        <f>[2]Spain!BC$23</f>
        <v>0</v>
      </c>
      <c r="BD31" s="1">
        <f>[2]Spain!BD$23</f>
        <v>0</v>
      </c>
      <c r="BE31" s="1">
        <f>[2]Spain!BE$23</f>
        <v>0</v>
      </c>
      <c r="BF31" s="1">
        <f>[2]Spain!BF$23</f>
        <v>0</v>
      </c>
      <c r="BG31" s="1">
        <f>[2]Spain!BG$23</f>
        <v>0.5</v>
      </c>
      <c r="BH31" s="1">
        <f>[2]Spain!BH$23</f>
        <v>0</v>
      </c>
      <c r="BI31" s="1">
        <f>[2]Spain!BI$23</f>
        <v>0</v>
      </c>
      <c r="BJ31" s="1">
        <f>[2]Spain!BJ$23</f>
        <v>0</v>
      </c>
      <c r="BK31" s="1">
        <f>[2]Spain!BK$23</f>
        <v>0</v>
      </c>
      <c r="BL31" s="1">
        <f>[2]Spain!BL$23</f>
        <v>0</v>
      </c>
      <c r="BM31" s="1">
        <f>[2]Spain!BM$23</f>
        <v>0</v>
      </c>
      <c r="BN31" s="1">
        <f>[2]Spain!BN$23</f>
        <v>0</v>
      </c>
      <c r="BO31" s="1">
        <f>[2]Spain!BO$23</f>
        <v>0</v>
      </c>
      <c r="BP31" s="1">
        <f>[2]Spain!BP$23</f>
        <v>0</v>
      </c>
      <c r="BQ31" s="1">
        <f>[2]Spain!BQ$23</f>
        <v>0</v>
      </c>
      <c r="BR31" s="1">
        <f>[2]Spain!BR$23</f>
        <v>0</v>
      </c>
      <c r="BS31" s="1">
        <f>[2]Spain!BS$23</f>
        <v>0</v>
      </c>
      <c r="BT31" s="1">
        <f>[2]Spain!BT$23</f>
        <v>1.3</v>
      </c>
      <c r="BU31" s="1">
        <f>[2]Spain!BU$23</f>
        <v>0</v>
      </c>
      <c r="BV31" s="1">
        <f>[2]Spain!BV$23</f>
        <v>0</v>
      </c>
      <c r="BW31" s="1">
        <f>[2]Spain!BW$23</f>
        <v>0</v>
      </c>
      <c r="BX31" s="1">
        <f>[2]Spain!BX$23</f>
        <v>0</v>
      </c>
      <c r="BY31" s="1">
        <f>[2]Spain!BY$23</f>
        <v>0</v>
      </c>
      <c r="BZ31" s="1">
        <f>[2]Spain!BZ$23</f>
        <v>0</v>
      </c>
      <c r="CA31" s="1">
        <f>[2]Spain!CA$23</f>
        <v>0</v>
      </c>
      <c r="CB31" s="1">
        <f>[2]Spain!CB$23</f>
        <v>0</v>
      </c>
      <c r="CC31" s="1">
        <f>[2]Spain!CC$23</f>
        <v>0</v>
      </c>
      <c r="CD31" s="1">
        <f>[2]Spain!CD$23</f>
        <v>0</v>
      </c>
      <c r="CE31" s="1">
        <f>[2]Spain!CE$23</f>
        <v>0</v>
      </c>
      <c r="CF31" s="1">
        <f>[2]Spain!CF$23</f>
        <v>0</v>
      </c>
      <c r="CG31" s="1">
        <f>[2]Spain!CG$23</f>
        <v>0</v>
      </c>
      <c r="CH31" s="1">
        <f>[2]Spain!CH$23</f>
        <v>0</v>
      </c>
      <c r="CI31" s="1">
        <f>[2]Spain!CI$23</f>
        <v>0</v>
      </c>
      <c r="CJ31" s="1">
        <f>[2]Spain!CJ$23</f>
        <v>0</v>
      </c>
      <c r="CK31" s="1">
        <f>[2]Spain!CK$23</f>
        <v>0</v>
      </c>
      <c r="CL31" s="1">
        <f>[2]Spain!CL$23</f>
        <v>0</v>
      </c>
      <c r="CM31" s="1">
        <f>[2]Spain!CM$23</f>
        <v>0</v>
      </c>
      <c r="CN31" s="1">
        <f>[2]Spain!CN$23</f>
        <v>0</v>
      </c>
      <c r="CO31" s="1">
        <f>[2]Spain!CO$23</f>
        <v>0</v>
      </c>
      <c r="CP31" s="1">
        <f>[2]Spain!CP$23</f>
        <v>0</v>
      </c>
      <c r="CQ31" s="1">
        <f>[2]Spain!CQ$23</f>
        <v>0</v>
      </c>
      <c r="CR31" s="1">
        <f>[2]Spain!CR$23</f>
        <v>0</v>
      </c>
      <c r="CS31" s="1">
        <f>[2]Spain!CS$23</f>
        <v>0</v>
      </c>
      <c r="CT31" s="1">
        <f>[2]Spain!CT$23</f>
        <v>0</v>
      </c>
      <c r="CU31" s="1">
        <f>[2]Spain!CU$23</f>
        <v>0</v>
      </c>
      <c r="CV31" s="1">
        <f>[2]Spain!CV$23</f>
        <v>0</v>
      </c>
      <c r="CW31" s="1">
        <f>[2]Spain!CW$23</f>
        <v>0</v>
      </c>
      <c r="CX31" s="1">
        <f>[2]Spain!CX$23</f>
        <v>0</v>
      </c>
      <c r="CY31" s="1">
        <f>[2]Spain!CY$23</f>
        <v>0</v>
      </c>
      <c r="CZ31" s="1">
        <f>[2]Spain!CZ$23</f>
        <v>0</v>
      </c>
      <c r="DA31" s="1">
        <f>[2]Spain!DA$23</f>
        <v>0</v>
      </c>
      <c r="DB31" s="1">
        <f>[2]Spain!DB$23</f>
        <v>0</v>
      </c>
      <c r="DC31" s="1">
        <f>[2]Spain!DC$23</f>
        <v>0</v>
      </c>
      <c r="DD31" s="1">
        <f>[2]Spain!DD$23</f>
        <v>0</v>
      </c>
      <c r="DE31" s="1">
        <f>[2]Spain!DE$23</f>
        <v>0</v>
      </c>
      <c r="DF31" s="1">
        <f>[2]Spain!DF$23</f>
        <v>0</v>
      </c>
      <c r="DG31" s="1">
        <f>[2]Spain!DG$23</f>
        <v>0</v>
      </c>
      <c r="DH31" s="1">
        <f>[2]Spain!DH$23</f>
        <v>0</v>
      </c>
      <c r="DI31" s="1">
        <f>[2]Spain!DI$23</f>
        <v>0</v>
      </c>
      <c r="DJ31" s="1">
        <f>[2]Spain!DJ$23</f>
        <v>0</v>
      </c>
      <c r="DK31" s="1">
        <f>[2]Spain!DK$23</f>
        <v>0</v>
      </c>
      <c r="DL31" s="1">
        <f>[2]Spain!DL$23</f>
        <v>0</v>
      </c>
      <c r="DM31" s="1">
        <f>[2]Spain!DM$23</f>
        <v>0</v>
      </c>
      <c r="DN31" s="1">
        <f>[2]Spain!DN$23</f>
        <v>0</v>
      </c>
      <c r="DO31" s="1">
        <f>[2]Spain!DO$23</f>
        <v>0</v>
      </c>
      <c r="DP31" s="1">
        <f>[2]Spain!DP$23</f>
        <v>0</v>
      </c>
      <c r="DQ31" s="1">
        <f>[2]Spain!DQ$23</f>
        <v>0</v>
      </c>
      <c r="DR31" s="1">
        <f>[2]Spain!DR$23</f>
        <v>0</v>
      </c>
      <c r="DS31" s="1">
        <f>[2]Spain!DS$23</f>
        <v>0</v>
      </c>
      <c r="DT31" s="1">
        <f>[2]Spain!DT$23</f>
        <v>0</v>
      </c>
      <c r="DU31" s="1">
        <f>[2]Spain!DU$23</f>
        <v>0</v>
      </c>
      <c r="DV31" s="1">
        <f>[2]Spain!DV$23</f>
        <v>0</v>
      </c>
      <c r="DW31" s="1">
        <f>[2]Spain!DW$23</f>
        <v>0</v>
      </c>
      <c r="DX31" s="1">
        <f>[2]Spain!DX$23</f>
        <v>0</v>
      </c>
      <c r="DY31" s="1">
        <f>[2]Spain!DY$23</f>
        <v>0</v>
      </c>
      <c r="DZ31" s="1">
        <f>[2]Spain!DZ$23</f>
        <v>0</v>
      </c>
      <c r="EA31" s="1">
        <f>[2]Spain!EA$23</f>
        <v>0</v>
      </c>
      <c r="EB31" s="1">
        <f>[2]Spain!EB$23</f>
        <v>0</v>
      </c>
      <c r="EC31" s="1">
        <f>[2]Spain!EC$23</f>
        <v>0</v>
      </c>
      <c r="ED31" s="1">
        <f>[2]Spain!ED$23</f>
        <v>11.88</v>
      </c>
      <c r="EE31" s="1">
        <f>[2]Spain!EE$23</f>
        <v>0</v>
      </c>
      <c r="EF31" s="1">
        <f>[2]Spain!EF$23</f>
        <v>0</v>
      </c>
      <c r="EG31" s="1">
        <f>[2]Spain!EG$23</f>
        <v>0</v>
      </c>
      <c r="EH31" s="1">
        <f>[2]Spain!EH$23</f>
        <v>0</v>
      </c>
      <c r="EI31" s="1">
        <f>[2]Spain!EI$23</f>
        <v>0</v>
      </c>
      <c r="EJ31" s="1">
        <f>[2]Spain!EJ$23</f>
        <v>0</v>
      </c>
      <c r="EK31" s="1">
        <f>[2]Spain!EK$23</f>
        <v>0</v>
      </c>
      <c r="EL31" s="1">
        <f>[2]Spain!EL$23</f>
        <v>0</v>
      </c>
      <c r="EM31" s="1">
        <f>[2]Spain!EM$23</f>
        <v>0</v>
      </c>
      <c r="EN31" s="1">
        <f>[2]Spain!EN$23</f>
        <v>0</v>
      </c>
      <c r="EO31" s="1">
        <f>[2]Spain!EO$23</f>
        <v>0</v>
      </c>
      <c r="EP31" s="1">
        <f>[2]Spain!EP$23</f>
        <v>3.1E-2</v>
      </c>
      <c r="EQ31" s="1">
        <f>[2]Spain!EQ$23</f>
        <v>0</v>
      </c>
      <c r="ER31" s="1">
        <f>[2]Spain!ER$23</f>
        <v>0</v>
      </c>
      <c r="ES31" s="1">
        <f>[2]Spain!ES$23</f>
        <v>0</v>
      </c>
      <c r="ET31" s="1">
        <f>[2]Spain!ET$23</f>
        <v>0</v>
      </c>
      <c r="EU31" s="1">
        <f>[2]Spain!EU$23</f>
        <v>0</v>
      </c>
      <c r="EV31" s="1">
        <f>[2]Spain!EV$23</f>
        <v>0</v>
      </c>
      <c r="EW31" s="1">
        <f>[2]Spain!EW$23</f>
        <v>0</v>
      </c>
      <c r="EX31" s="1">
        <f>[2]Spain!EX$23</f>
        <v>0</v>
      </c>
      <c r="EY31" s="1">
        <f>[2]Spain!EY$23</f>
        <v>0.30000000000000004</v>
      </c>
      <c r="EZ31" s="1">
        <f>[2]Spain!EZ$23</f>
        <v>0</v>
      </c>
      <c r="FA31" s="1">
        <f>[2]Spain!FA$23</f>
        <v>0</v>
      </c>
      <c r="FB31" s="1">
        <f>[2]Spain!FB$23</f>
        <v>0</v>
      </c>
      <c r="FC31" s="1">
        <f>[2]Spain!FC$23</f>
        <v>0</v>
      </c>
      <c r="FD31" s="1">
        <f>[2]Spain!FD$23</f>
        <v>0</v>
      </c>
      <c r="FE31" s="1">
        <f>[2]Spain!FE$23</f>
        <v>0</v>
      </c>
      <c r="FF31" s="1">
        <f>[2]Spain!FF$23</f>
        <v>0</v>
      </c>
      <c r="FG31" s="1">
        <f>[2]Spain!FG$23</f>
        <v>0</v>
      </c>
      <c r="FH31" s="1">
        <f>[2]Spain!FH$23</f>
        <v>0</v>
      </c>
      <c r="FI31" s="1">
        <f>[2]Spain!FI$23</f>
        <v>0</v>
      </c>
      <c r="FJ31" s="1">
        <f>[2]Spain!FJ$23</f>
        <v>0</v>
      </c>
      <c r="FK31" s="1">
        <f>[2]Spain!FK$23</f>
        <v>0.14499999999999999</v>
      </c>
      <c r="FL31" s="1">
        <f>[2]Spain!FL$23</f>
        <v>0</v>
      </c>
      <c r="FM31" s="1">
        <f>[2]Spain!FM$23</f>
        <v>0</v>
      </c>
      <c r="FN31" s="1">
        <f>[2]Spain!FN$23</f>
        <v>0</v>
      </c>
      <c r="FO31" s="1">
        <f>[2]Spain!FO$23</f>
        <v>0</v>
      </c>
      <c r="FP31" s="1">
        <f>[2]Spain!FP$23</f>
        <v>0</v>
      </c>
      <c r="FQ31" s="1">
        <f>[2]Spain!FQ$23</f>
        <v>0</v>
      </c>
      <c r="FR31" s="1">
        <f>[2]Spain!FR$23</f>
        <v>0</v>
      </c>
      <c r="FS31" s="1">
        <f>[2]Spain!FS$23</f>
        <v>0</v>
      </c>
      <c r="FT31" s="1">
        <f>[2]Spain!FT$23</f>
        <v>0</v>
      </c>
      <c r="FU31" s="1">
        <f>[2]Spain!FU$23</f>
        <v>0</v>
      </c>
      <c r="FV31" s="1">
        <f>[2]Spain!FV$23</f>
        <v>0</v>
      </c>
      <c r="FW31" s="1">
        <f>[2]Spain!FW$23</f>
        <v>0</v>
      </c>
      <c r="FX31" s="1">
        <f>[2]Spain!FX$23</f>
        <v>0</v>
      </c>
      <c r="FY31" s="1">
        <f>[2]Spain!FY$23</f>
        <v>0</v>
      </c>
      <c r="FZ31" s="7">
        <f t="shared" si="0"/>
        <v>12.356000000000002</v>
      </c>
    </row>
    <row r="32" spans="1:182">
      <c r="A32" t="s">
        <v>26</v>
      </c>
      <c r="B32" s="1">
        <f>[2]Sweden!B$23</f>
        <v>0</v>
      </c>
      <c r="C32" s="1">
        <f>[2]Sweden!C$23</f>
        <v>0</v>
      </c>
      <c r="D32" s="1">
        <f>[2]Sweden!D$23</f>
        <v>0</v>
      </c>
      <c r="E32" s="1">
        <f>[2]Sweden!E$23</f>
        <v>0</v>
      </c>
      <c r="F32" s="1">
        <f>[2]Sweden!F$23</f>
        <v>0</v>
      </c>
      <c r="G32" s="1">
        <f>[2]Sweden!G$23</f>
        <v>0</v>
      </c>
      <c r="H32" s="1">
        <f>[2]Sweden!H$23</f>
        <v>0</v>
      </c>
      <c r="I32" s="1">
        <f>[2]Sweden!I$23</f>
        <v>0</v>
      </c>
      <c r="J32" s="1">
        <f>[2]Sweden!J$23</f>
        <v>0</v>
      </c>
      <c r="K32" s="1">
        <f>[2]Sweden!K$23</f>
        <v>0</v>
      </c>
      <c r="L32" s="1">
        <f>[2]Sweden!L$23</f>
        <v>0</v>
      </c>
      <c r="M32" s="1">
        <f>[2]Sweden!M$23</f>
        <v>0</v>
      </c>
      <c r="N32" s="1">
        <f>[2]Sweden!N$23</f>
        <v>0</v>
      </c>
      <c r="O32" s="1">
        <f>[2]Sweden!O$23</f>
        <v>0</v>
      </c>
      <c r="P32" s="1">
        <f>[2]Sweden!P$23</f>
        <v>0</v>
      </c>
      <c r="Q32" s="1">
        <f>[2]Sweden!Q$23</f>
        <v>0</v>
      </c>
      <c r="R32" s="1">
        <f>[2]Sweden!R$23</f>
        <v>0</v>
      </c>
      <c r="S32" s="1">
        <f>[2]Sweden!S$23</f>
        <v>0</v>
      </c>
      <c r="T32" s="1">
        <f>[2]Sweden!T$23</f>
        <v>0</v>
      </c>
      <c r="U32" s="1">
        <f>[2]Sweden!U$23</f>
        <v>0</v>
      </c>
      <c r="V32" s="1">
        <f>[2]Sweden!V$23</f>
        <v>0</v>
      </c>
      <c r="W32" s="1">
        <f>[2]Sweden!W$23</f>
        <v>0</v>
      </c>
      <c r="X32" s="1">
        <f>[2]Sweden!X$23</f>
        <v>0</v>
      </c>
      <c r="Y32" s="1">
        <f>[2]Sweden!Y$23</f>
        <v>0</v>
      </c>
      <c r="Z32" s="1">
        <f>[2]Sweden!Z$23</f>
        <v>0</v>
      </c>
      <c r="AA32" s="1">
        <f>[2]Sweden!AA$23</f>
        <v>0</v>
      </c>
      <c r="AB32" s="1">
        <f>[2]Sweden!AB$23</f>
        <v>0</v>
      </c>
      <c r="AC32" s="1">
        <f>[2]Sweden!AC$23</f>
        <v>0</v>
      </c>
      <c r="AD32" s="1">
        <f>[2]Sweden!AD$23</f>
        <v>0</v>
      </c>
      <c r="AE32" s="1">
        <f>[2]Sweden!AE$23</f>
        <v>0</v>
      </c>
      <c r="AF32" s="1">
        <f>[2]Sweden!AF$23</f>
        <v>0</v>
      </c>
      <c r="AG32" s="1">
        <f>[2]Sweden!AG$23</f>
        <v>0</v>
      </c>
      <c r="AH32" s="1">
        <f>[2]Sweden!AH$23</f>
        <v>0</v>
      </c>
      <c r="AI32" s="1">
        <f>[2]Sweden!AI$23</f>
        <v>0</v>
      </c>
      <c r="AJ32" s="1">
        <f>[2]Sweden!AJ$23</f>
        <v>0</v>
      </c>
      <c r="AK32" s="1">
        <f>[2]Sweden!AK$23</f>
        <v>0</v>
      </c>
      <c r="AL32" s="1">
        <f>[2]Sweden!AL$23</f>
        <v>0</v>
      </c>
      <c r="AM32" s="1">
        <f>[2]Sweden!AM$23</f>
        <v>0</v>
      </c>
      <c r="AN32" s="1">
        <f>[2]Sweden!AN$23</f>
        <v>0</v>
      </c>
      <c r="AO32" s="1">
        <f>[2]Sweden!AO$23</f>
        <v>0</v>
      </c>
      <c r="AP32" s="1">
        <f>[2]Sweden!AP$23</f>
        <v>0</v>
      </c>
      <c r="AQ32" s="1">
        <f>[2]Sweden!AQ$23</f>
        <v>0</v>
      </c>
      <c r="AR32" s="1">
        <f>[2]Sweden!AR$23</f>
        <v>0</v>
      </c>
      <c r="AS32" s="1">
        <f>[2]Sweden!AS$23</f>
        <v>0</v>
      </c>
      <c r="AT32" s="1">
        <f>[2]Sweden!AT$23</f>
        <v>0</v>
      </c>
      <c r="AU32" s="1">
        <f>[2]Sweden!AU$23</f>
        <v>0</v>
      </c>
      <c r="AV32" s="1">
        <f>[2]Sweden!AV$23</f>
        <v>0</v>
      </c>
      <c r="AW32" s="1">
        <f>[2]Sweden!AW$23</f>
        <v>0</v>
      </c>
      <c r="AX32" s="1">
        <f>[2]Sweden!AX$23</f>
        <v>0</v>
      </c>
      <c r="AY32" s="1">
        <f>[2]Sweden!AY$23</f>
        <v>0</v>
      </c>
      <c r="AZ32" s="1">
        <f>[2]Sweden!AZ$23</f>
        <v>87.100000000000009</v>
      </c>
      <c r="BA32" s="1">
        <f>[2]Sweden!BA$23</f>
        <v>0</v>
      </c>
      <c r="BB32" s="1">
        <f>[2]Sweden!BB$23</f>
        <v>303.90000000000003</v>
      </c>
      <c r="BC32" s="1">
        <f>[2]Sweden!BC$23</f>
        <v>460.40000000000003</v>
      </c>
      <c r="BD32" s="1">
        <f>[2]Sweden!BD$23</f>
        <v>257.40000000000003</v>
      </c>
      <c r="BE32" s="1">
        <f>[2]Sweden!BE$23</f>
        <v>0</v>
      </c>
      <c r="BF32" s="1">
        <f>[2]Sweden!BF$23</f>
        <v>228.70000000000002</v>
      </c>
      <c r="BG32" s="1">
        <f>[2]Sweden!BG$23</f>
        <v>0</v>
      </c>
      <c r="BH32" s="1">
        <f>[2]Sweden!BH$23</f>
        <v>0</v>
      </c>
      <c r="BI32" s="1">
        <f>[2]Sweden!BI$23</f>
        <v>0</v>
      </c>
      <c r="BJ32" s="1">
        <f>[2]Sweden!BJ$23</f>
        <v>0</v>
      </c>
      <c r="BK32" s="1">
        <f>[2]Sweden!BK$23</f>
        <v>69</v>
      </c>
      <c r="BL32" s="1">
        <f>[2]Sweden!BL$23</f>
        <v>0</v>
      </c>
      <c r="BM32" s="1">
        <f>[2]Sweden!BM$23</f>
        <v>0</v>
      </c>
      <c r="BN32" s="1">
        <f>[2]Sweden!BN$23</f>
        <v>0</v>
      </c>
      <c r="BO32" s="1">
        <f>[2]Sweden!BO$23</f>
        <v>0</v>
      </c>
      <c r="BP32" s="1">
        <f>[2]Sweden!BP$23</f>
        <v>0</v>
      </c>
      <c r="BQ32" s="1">
        <f>[2]Sweden!BQ$23</f>
        <v>0</v>
      </c>
      <c r="BR32" s="1">
        <f>[2]Sweden!BR$23</f>
        <v>0</v>
      </c>
      <c r="BS32" s="1">
        <f>[2]Sweden!BS$23</f>
        <v>0</v>
      </c>
      <c r="BT32" s="1">
        <f>[2]Sweden!BT$23</f>
        <v>17.2</v>
      </c>
      <c r="BU32" s="1">
        <f>[2]Sweden!BU$23</f>
        <v>0</v>
      </c>
      <c r="BV32" s="1">
        <f>[2]Sweden!BV$23</f>
        <v>0</v>
      </c>
      <c r="BW32" s="1">
        <f>[2]Sweden!BW$23</f>
        <v>0</v>
      </c>
      <c r="BX32" s="1">
        <f>[2]Sweden!BX$23</f>
        <v>0</v>
      </c>
      <c r="BY32" s="1">
        <f>[2]Sweden!BY$23</f>
        <v>0</v>
      </c>
      <c r="BZ32" s="1">
        <f>[2]Sweden!BZ$23</f>
        <v>138.5</v>
      </c>
      <c r="CA32" s="1">
        <f>[2]Sweden!CA$23</f>
        <v>0</v>
      </c>
      <c r="CB32" s="1">
        <f>[2]Sweden!CB$23</f>
        <v>0</v>
      </c>
      <c r="CC32" s="1">
        <f>[2]Sweden!CC$23</f>
        <v>0</v>
      </c>
      <c r="CD32" s="1">
        <f>[2]Sweden!CD$23</f>
        <v>0</v>
      </c>
      <c r="CE32" s="1">
        <f>[2]Sweden!CE$23</f>
        <v>69.2</v>
      </c>
      <c r="CF32" s="1">
        <f>[2]Sweden!CF$23</f>
        <v>0</v>
      </c>
      <c r="CG32" s="1">
        <f>[2]Sweden!CG$23</f>
        <v>0</v>
      </c>
      <c r="CH32" s="1">
        <f>[2]Sweden!CH$23</f>
        <v>115</v>
      </c>
      <c r="CI32" s="1">
        <f>[2]Sweden!CI$23</f>
        <v>92.300000000000011</v>
      </c>
      <c r="CJ32" s="1">
        <f>[2]Sweden!CJ$23</f>
        <v>154.4</v>
      </c>
      <c r="CK32" s="1">
        <f>[2]Sweden!CK$23</f>
        <v>115.5</v>
      </c>
      <c r="CL32" s="1">
        <f>[2]Sweden!CL$23</f>
        <v>184.8</v>
      </c>
      <c r="CM32" s="1">
        <f>[2]Sweden!CM$23</f>
        <v>115.5</v>
      </c>
      <c r="CN32" s="1">
        <f>[2]Sweden!CN$23</f>
        <v>69.3</v>
      </c>
      <c r="CO32" s="1">
        <f>[2]Sweden!CO$23</f>
        <v>0</v>
      </c>
      <c r="CP32" s="1">
        <f>[2]Sweden!CP$23</f>
        <v>46.2</v>
      </c>
      <c r="CQ32" s="1">
        <f>[2]Sweden!CQ$23</f>
        <v>138.6</v>
      </c>
      <c r="CR32" s="1">
        <f>[2]Sweden!CR$23</f>
        <v>0</v>
      </c>
      <c r="CS32" s="1">
        <f>[2]Sweden!CS$23</f>
        <v>46.2</v>
      </c>
      <c r="CT32" s="1">
        <f>[2]Sweden!CT$23</f>
        <v>42.900000000000006</v>
      </c>
      <c r="CU32" s="1">
        <f>[2]Sweden!CU$23</f>
        <v>23.1</v>
      </c>
      <c r="CV32" s="1">
        <f>[2]Sweden!CV$23</f>
        <v>115.5</v>
      </c>
      <c r="CW32" s="1">
        <f>[2]Sweden!CW$23</f>
        <v>115.5</v>
      </c>
      <c r="CX32" s="1">
        <f>[2]Sweden!CX$23</f>
        <v>69.3</v>
      </c>
      <c r="CY32" s="1">
        <f>[2]Sweden!CY$23</f>
        <v>92.4</v>
      </c>
      <c r="CZ32" s="1">
        <f>[2]Sweden!CZ$23</f>
        <v>115.5</v>
      </c>
      <c r="DA32" s="1">
        <f>[2]Sweden!DA$23</f>
        <v>46.2</v>
      </c>
      <c r="DB32" s="1">
        <f>[2]Sweden!DB$23</f>
        <v>23.1</v>
      </c>
      <c r="DC32" s="1">
        <f>[2]Sweden!DC$23</f>
        <v>46.2</v>
      </c>
      <c r="DD32" s="1">
        <f>[2]Sweden!DD$23</f>
        <v>115.5</v>
      </c>
      <c r="DE32" s="1">
        <f>[2]Sweden!DE$23</f>
        <v>23.1</v>
      </c>
      <c r="DF32" s="1">
        <f>[2]Sweden!DF$23</f>
        <v>92.4</v>
      </c>
      <c r="DG32" s="1">
        <f>[2]Sweden!DG$23</f>
        <v>46.2</v>
      </c>
      <c r="DH32" s="1">
        <f>[2]Sweden!DH$23</f>
        <v>69.3</v>
      </c>
      <c r="DI32" s="1">
        <f>[2]Sweden!DI$23</f>
        <v>46.2</v>
      </c>
      <c r="DJ32" s="1">
        <f>[2]Sweden!DJ$23</f>
        <v>115.5</v>
      </c>
      <c r="DK32" s="1">
        <f>[2]Sweden!DK$23</f>
        <v>69.3</v>
      </c>
      <c r="DL32" s="1">
        <f>[2]Sweden!DL$23</f>
        <v>46.2</v>
      </c>
      <c r="DM32" s="1">
        <f>[2]Sweden!DM$23</f>
        <v>0</v>
      </c>
      <c r="DN32" s="1">
        <f>[2]Sweden!DN$23</f>
        <v>23.1</v>
      </c>
      <c r="DO32" s="1">
        <f>[2]Sweden!DO$23</f>
        <v>46.2</v>
      </c>
      <c r="DP32" s="1">
        <f>[2]Sweden!DP$23</f>
        <v>46.2</v>
      </c>
      <c r="DQ32" s="1">
        <f>[2]Sweden!DQ$23</f>
        <v>0</v>
      </c>
      <c r="DR32" s="1">
        <f>[2]Sweden!DR$23</f>
        <v>23.1</v>
      </c>
      <c r="DS32" s="1">
        <f>[2]Sweden!DS$23</f>
        <v>0</v>
      </c>
      <c r="DT32" s="1">
        <f>[2]Sweden!DT$23</f>
        <v>0</v>
      </c>
      <c r="DU32" s="1">
        <f>[2]Sweden!DU$23</f>
        <v>23.1</v>
      </c>
      <c r="DV32" s="1">
        <f>[2]Sweden!DV$23</f>
        <v>182.31</v>
      </c>
      <c r="DW32" s="1">
        <f>[2]Sweden!DW$23</f>
        <v>91.350000000000009</v>
      </c>
      <c r="DX32" s="1">
        <f>[2]Sweden!DX$23</f>
        <v>23.1</v>
      </c>
      <c r="DY32" s="1">
        <f>[2]Sweden!DY$23</f>
        <v>23.1</v>
      </c>
      <c r="DZ32" s="1">
        <f>[2]Sweden!DZ$23</f>
        <v>0</v>
      </c>
      <c r="EA32" s="1">
        <f>[2]Sweden!EA$23</f>
        <v>92.7</v>
      </c>
      <c r="EB32" s="1">
        <f>[2]Sweden!EB$23</f>
        <v>0</v>
      </c>
      <c r="EC32" s="1">
        <f>[2]Sweden!EC$23</f>
        <v>0</v>
      </c>
      <c r="ED32" s="1">
        <f>[2]Sweden!ED$23</f>
        <v>45.6</v>
      </c>
      <c r="EE32" s="1">
        <f>[2]Sweden!EE$23</f>
        <v>23.1</v>
      </c>
      <c r="EF32" s="1">
        <f>[2]Sweden!EF$23</f>
        <v>46.2</v>
      </c>
      <c r="EG32" s="1">
        <f>[2]Sweden!EG$23</f>
        <v>0</v>
      </c>
      <c r="EH32" s="1">
        <f>[2]Sweden!EH$23</f>
        <v>46.2</v>
      </c>
      <c r="EI32" s="1">
        <f>[2]Sweden!EI$23</f>
        <v>45.410000000000004</v>
      </c>
      <c r="EJ32" s="1">
        <f>[2]Sweden!EJ$23</f>
        <v>23.1</v>
      </c>
      <c r="EK32" s="1">
        <f>[2]Sweden!EK$23</f>
        <v>0</v>
      </c>
      <c r="EL32" s="1">
        <f>[2]Sweden!EL$23</f>
        <v>0</v>
      </c>
      <c r="EM32" s="1">
        <f>[2]Sweden!EM$23</f>
        <v>0</v>
      </c>
      <c r="EN32" s="1">
        <f>[2]Sweden!EN$23</f>
        <v>0</v>
      </c>
      <c r="EO32" s="1">
        <f>[2]Sweden!EO$23</f>
        <v>0</v>
      </c>
      <c r="EP32" s="1">
        <f>[2]Sweden!EP$23</f>
        <v>0</v>
      </c>
      <c r="EQ32" s="1">
        <f>[2]Sweden!EQ$23</f>
        <v>0.10600000000000001</v>
      </c>
      <c r="ER32" s="1">
        <f>[2]Sweden!ER$23</f>
        <v>0.21000000000000002</v>
      </c>
      <c r="ES32" s="1">
        <f>[2]Sweden!ES$23</f>
        <v>0</v>
      </c>
      <c r="ET32" s="1">
        <f>[2]Sweden!ET$23</f>
        <v>0.11399999999999999</v>
      </c>
      <c r="EU32" s="1">
        <f>[2]Sweden!EU$23</f>
        <v>0.55000000000000004</v>
      </c>
      <c r="EV32" s="1">
        <f>[2]Sweden!EV$23</f>
        <v>0.20400000000000001</v>
      </c>
      <c r="EW32" s="1">
        <f>[2]Sweden!EW$23</f>
        <v>0</v>
      </c>
      <c r="EX32" s="1">
        <f>[2]Sweden!EX$23</f>
        <v>0</v>
      </c>
      <c r="EY32" s="1">
        <f>[2]Sweden!EY$23</f>
        <v>0</v>
      </c>
      <c r="EZ32" s="1">
        <f>[2]Sweden!EZ$23</f>
        <v>0</v>
      </c>
      <c r="FA32" s="1">
        <f>[2]Sweden!FA$23</f>
        <v>0</v>
      </c>
      <c r="FB32" s="1">
        <f>[2]Sweden!FB$23</f>
        <v>0</v>
      </c>
      <c r="FC32" s="1">
        <f>[2]Sweden!FC$23</f>
        <v>0</v>
      </c>
      <c r="FD32" s="1">
        <f>[2]Sweden!FD$23</f>
        <v>0</v>
      </c>
      <c r="FE32" s="1">
        <f>[2]Sweden!FE$23</f>
        <v>0</v>
      </c>
      <c r="FF32" s="1">
        <f>[2]Sweden!FF$23</f>
        <v>0</v>
      </c>
      <c r="FG32" s="1">
        <f>[2]Sweden!FG$23</f>
        <v>0</v>
      </c>
      <c r="FH32" s="1">
        <f>[2]Sweden!FH$23</f>
        <v>0</v>
      </c>
      <c r="FI32" s="1">
        <f>[2]Sweden!FI$23</f>
        <v>0</v>
      </c>
      <c r="FJ32" s="1">
        <f>[2]Sweden!FJ$23</f>
        <v>0</v>
      </c>
      <c r="FK32" s="1">
        <f>[2]Sweden!FK$23</f>
        <v>0</v>
      </c>
      <c r="FL32" s="1">
        <f>[2]Sweden!FL$23</f>
        <v>0</v>
      </c>
      <c r="FM32" s="1">
        <f>[2]Sweden!FM$23</f>
        <v>0</v>
      </c>
      <c r="FN32" s="1">
        <f>[2]Sweden!FN$23</f>
        <v>0</v>
      </c>
      <c r="FO32" s="1">
        <f>[2]Sweden!FO$23</f>
        <v>0</v>
      </c>
      <c r="FP32" s="1">
        <f>[2]Sweden!FP$23</f>
        <v>0</v>
      </c>
      <c r="FQ32" s="1">
        <f>[2]Sweden!FQ$23</f>
        <v>0</v>
      </c>
      <c r="FR32" s="1">
        <f>[2]Sweden!FR$23</f>
        <v>0</v>
      </c>
      <c r="FS32" s="1">
        <f>[2]Sweden!FS$23</f>
        <v>0</v>
      </c>
      <c r="FT32" s="1">
        <f>[2]Sweden!FT$23</f>
        <v>0</v>
      </c>
      <c r="FU32" s="1">
        <f>[2]Sweden!FU$23</f>
        <v>0</v>
      </c>
      <c r="FV32" s="1">
        <f>[2]Sweden!FV$23</f>
        <v>0</v>
      </c>
      <c r="FW32" s="1">
        <f>[2]Sweden!FW$23</f>
        <v>0</v>
      </c>
      <c r="FX32" s="1">
        <f>[2]Sweden!FX$23</f>
        <v>0</v>
      </c>
      <c r="FY32" s="1">
        <f>[2]Sweden!FY$23</f>
        <v>0</v>
      </c>
      <c r="FZ32" s="7">
        <f t="shared" si="0"/>
        <v>689.55400000000009</v>
      </c>
    </row>
    <row r="33" spans="1:182">
      <c r="A33" t="s">
        <v>37</v>
      </c>
      <c r="B33" s="1">
        <f>[2]UK!B$23</f>
        <v>0</v>
      </c>
      <c r="C33" s="1">
        <f>[2]UK!C$23</f>
        <v>0</v>
      </c>
      <c r="D33" s="1">
        <f>[2]UK!D$23</f>
        <v>0</v>
      </c>
      <c r="E33" s="1">
        <f>[2]UK!E$23</f>
        <v>0</v>
      </c>
      <c r="F33" s="1">
        <f>[2]UK!F$23</f>
        <v>0</v>
      </c>
      <c r="G33" s="1">
        <f>[2]UK!G$23</f>
        <v>0</v>
      </c>
      <c r="H33" s="1">
        <f>[2]UK!H$23</f>
        <v>0</v>
      </c>
      <c r="I33" s="1">
        <f>[2]UK!I$23</f>
        <v>0</v>
      </c>
      <c r="J33" s="1">
        <f>[2]UK!J$23</f>
        <v>0</v>
      </c>
      <c r="K33" s="1">
        <f>[2]UK!K$23</f>
        <v>0</v>
      </c>
      <c r="L33" s="1">
        <f>[2]UK!L$23</f>
        <v>0</v>
      </c>
      <c r="M33" s="1">
        <f>[2]UK!M$23</f>
        <v>0</v>
      </c>
      <c r="N33" s="1">
        <f>[2]UK!N$23</f>
        <v>0</v>
      </c>
      <c r="O33" s="1">
        <f>[2]UK!O$23</f>
        <v>0</v>
      </c>
      <c r="P33" s="1">
        <f>[2]UK!P$23</f>
        <v>0</v>
      </c>
      <c r="Q33" s="1">
        <f>[2]UK!Q$23</f>
        <v>0</v>
      </c>
      <c r="R33" s="1">
        <f>[2]UK!R$23</f>
        <v>0</v>
      </c>
      <c r="S33" s="1">
        <f>[2]UK!S$23</f>
        <v>0</v>
      </c>
      <c r="T33" s="1">
        <f>[2]UK!T$23</f>
        <v>0</v>
      </c>
      <c r="U33" s="1">
        <f>[2]UK!U$23</f>
        <v>0</v>
      </c>
      <c r="V33" s="1">
        <f>[2]UK!V$23</f>
        <v>0</v>
      </c>
      <c r="W33" s="1">
        <f>[2]UK!W$23</f>
        <v>0</v>
      </c>
      <c r="X33" s="1">
        <f>[2]UK!X$23</f>
        <v>0</v>
      </c>
      <c r="Y33" s="1">
        <f>[2]UK!Y$23</f>
        <v>0</v>
      </c>
      <c r="Z33" s="1">
        <f>[2]UK!Z$23</f>
        <v>0</v>
      </c>
      <c r="AA33" s="1">
        <f>[2]UK!AA$23</f>
        <v>0</v>
      </c>
      <c r="AB33" s="1">
        <f>[2]UK!AB$23</f>
        <v>0</v>
      </c>
      <c r="AC33" s="1">
        <f>[2]UK!AC$23</f>
        <v>0</v>
      </c>
      <c r="AD33" s="1">
        <f>[2]UK!AD$23</f>
        <v>23.1</v>
      </c>
      <c r="AE33" s="1">
        <f>[2]UK!AE$23</f>
        <v>0</v>
      </c>
      <c r="AF33" s="1">
        <f>[2]UK!AF$23</f>
        <v>0</v>
      </c>
      <c r="AG33" s="1">
        <f>[2]UK!AG$23</f>
        <v>0</v>
      </c>
      <c r="AH33" s="1">
        <f>[2]UK!AH$23</f>
        <v>0</v>
      </c>
      <c r="AI33" s="1">
        <f>[2]UK!AI$23</f>
        <v>0</v>
      </c>
      <c r="AJ33" s="1">
        <f>[2]UK!AJ$23</f>
        <v>0</v>
      </c>
      <c r="AK33" s="1">
        <f>[2]UK!AK$23</f>
        <v>0</v>
      </c>
      <c r="AL33" s="1">
        <f>[2]UK!AL$23</f>
        <v>0</v>
      </c>
      <c r="AM33" s="1">
        <f>[2]UK!AM$23</f>
        <v>0</v>
      </c>
      <c r="AN33" s="1">
        <f>[2]UK!AN$23</f>
        <v>0</v>
      </c>
      <c r="AO33" s="1">
        <f>[2]UK!AO$23</f>
        <v>0.1</v>
      </c>
      <c r="AP33" s="1">
        <f>[2]UK!AP$23</f>
        <v>0.1</v>
      </c>
      <c r="AQ33" s="1">
        <f>[2]UK!AQ$23</f>
        <v>0</v>
      </c>
      <c r="AR33" s="1">
        <f>[2]UK!AR$23</f>
        <v>132.5</v>
      </c>
      <c r="AS33" s="1">
        <f>[2]UK!AS$23</f>
        <v>0</v>
      </c>
      <c r="AT33" s="1">
        <f>[2]UK!AT$23</f>
        <v>0.1</v>
      </c>
      <c r="AU33" s="1">
        <f>[2]UK!AU$23</f>
        <v>0</v>
      </c>
      <c r="AV33" s="1">
        <f>[2]UK!AV$23</f>
        <v>0.1</v>
      </c>
      <c r="AW33" s="1">
        <f>[2]UK!AW$23</f>
        <v>0</v>
      </c>
      <c r="AX33" s="1">
        <f>[2]UK!AX$23</f>
        <v>0</v>
      </c>
      <c r="AY33" s="1">
        <f>[2]UK!AY$23</f>
        <v>0</v>
      </c>
      <c r="AZ33" s="1">
        <f>[2]UK!AZ$23</f>
        <v>0</v>
      </c>
      <c r="BA33" s="1">
        <f>[2]UK!BA$23</f>
        <v>0</v>
      </c>
      <c r="BB33" s="1">
        <f>[2]UK!BB$23</f>
        <v>0</v>
      </c>
      <c r="BC33" s="1">
        <f>[2]UK!BC$23</f>
        <v>0</v>
      </c>
      <c r="BD33" s="1">
        <f>[2]UK!BD$23</f>
        <v>0</v>
      </c>
      <c r="BE33" s="1">
        <f>[2]UK!BE$23</f>
        <v>0</v>
      </c>
      <c r="BF33" s="1">
        <f>[2]UK!BF$23</f>
        <v>0</v>
      </c>
      <c r="BG33" s="1">
        <f>[2]UK!BG$23</f>
        <v>0</v>
      </c>
      <c r="BH33" s="1">
        <f>[2]UK!BH$23</f>
        <v>0</v>
      </c>
      <c r="BI33" s="1">
        <f>[2]UK!BI$23</f>
        <v>0</v>
      </c>
      <c r="BJ33" s="1">
        <f>[2]UK!BJ$23</f>
        <v>0</v>
      </c>
      <c r="BK33" s="1">
        <f>[2]UK!BK$23</f>
        <v>0</v>
      </c>
      <c r="BL33" s="1">
        <f>[2]UK!BL$23</f>
        <v>0</v>
      </c>
      <c r="BM33" s="1">
        <f>[2]UK!BM$23</f>
        <v>0</v>
      </c>
      <c r="BN33" s="1">
        <f>[2]UK!BN$23</f>
        <v>0</v>
      </c>
      <c r="BO33" s="1">
        <f>[2]UK!BO$23</f>
        <v>0</v>
      </c>
      <c r="BP33" s="1">
        <f>[2]UK!BP$23</f>
        <v>0</v>
      </c>
      <c r="BQ33" s="1">
        <f>[2]UK!BQ$23</f>
        <v>0</v>
      </c>
      <c r="BR33" s="1">
        <f>[2]UK!BR$23</f>
        <v>0</v>
      </c>
      <c r="BS33" s="1">
        <f>[2]UK!BS$23</f>
        <v>0</v>
      </c>
      <c r="BT33" s="1">
        <f>[2]UK!BT$23</f>
        <v>0</v>
      </c>
      <c r="BU33" s="1">
        <f>[2]UK!BU$23</f>
        <v>0</v>
      </c>
      <c r="BV33" s="1">
        <f>[2]UK!BV$23</f>
        <v>0</v>
      </c>
      <c r="BW33" s="1">
        <f>[2]UK!BW$23</f>
        <v>0</v>
      </c>
      <c r="BX33" s="1">
        <f>[2]UK!BX$23</f>
        <v>0</v>
      </c>
      <c r="BY33" s="1">
        <f>[2]UK!BY$23</f>
        <v>0</v>
      </c>
      <c r="BZ33" s="1">
        <f>[2]UK!BZ$23</f>
        <v>0</v>
      </c>
      <c r="CA33" s="1">
        <f>[2]UK!CA$23</f>
        <v>0</v>
      </c>
      <c r="CB33" s="1">
        <f>[2]UK!CB$23</f>
        <v>0</v>
      </c>
      <c r="CC33" s="1">
        <f>[2]UK!CC$23</f>
        <v>0</v>
      </c>
      <c r="CD33" s="1">
        <f>[2]UK!CD$23</f>
        <v>0</v>
      </c>
      <c r="CE33" s="1">
        <f>[2]UK!CE$23</f>
        <v>0</v>
      </c>
      <c r="CF33" s="1">
        <f>[2]UK!CF$23</f>
        <v>12</v>
      </c>
      <c r="CG33" s="1">
        <f>[2]UK!CG$23</f>
        <v>0</v>
      </c>
      <c r="CH33" s="1">
        <f>[2]UK!CH$23</f>
        <v>0</v>
      </c>
      <c r="CI33" s="1">
        <f>[2]UK!CI$23</f>
        <v>0</v>
      </c>
      <c r="CJ33" s="1">
        <f>[2]UK!CJ$23</f>
        <v>0</v>
      </c>
      <c r="CK33" s="1">
        <f>[2]UK!CK$23</f>
        <v>0</v>
      </c>
      <c r="CL33" s="1">
        <f>[2]UK!CL$23</f>
        <v>0.5</v>
      </c>
      <c r="CM33" s="1">
        <f>[2]UK!CM$23</f>
        <v>0</v>
      </c>
      <c r="CN33" s="1">
        <f>[2]UK!CN$23</f>
        <v>0</v>
      </c>
      <c r="CO33" s="1">
        <f>[2]UK!CO$23</f>
        <v>0</v>
      </c>
      <c r="CP33" s="1">
        <f>[2]UK!CP$23</f>
        <v>0.5</v>
      </c>
      <c r="CQ33" s="1">
        <f>[2]UK!CQ$23</f>
        <v>0</v>
      </c>
      <c r="CR33" s="1">
        <f>[2]UK!CR$23</f>
        <v>0</v>
      </c>
      <c r="CS33" s="1">
        <f>[2]UK!CS$23</f>
        <v>0</v>
      </c>
      <c r="CT33" s="1">
        <f>[2]UK!CT$23</f>
        <v>0</v>
      </c>
      <c r="CU33" s="1">
        <f>[2]UK!CU$23</f>
        <v>0.5</v>
      </c>
      <c r="CV33" s="1">
        <f>[2]UK!CV$23</f>
        <v>0</v>
      </c>
      <c r="CW33" s="1">
        <f>[2]UK!CW$23</f>
        <v>0</v>
      </c>
      <c r="CX33" s="1">
        <f>[2]UK!CX$23</f>
        <v>0</v>
      </c>
      <c r="CY33" s="1">
        <f>[2]UK!CY$23</f>
        <v>0</v>
      </c>
      <c r="CZ33" s="1">
        <f>[2]UK!CZ$23</f>
        <v>0</v>
      </c>
      <c r="DA33" s="1">
        <f>[2]UK!DA$23</f>
        <v>0</v>
      </c>
      <c r="DB33" s="1">
        <f>[2]UK!DB$23</f>
        <v>0</v>
      </c>
      <c r="DC33" s="1">
        <f>[2]UK!DC$23</f>
        <v>0</v>
      </c>
      <c r="DD33" s="1">
        <f>[2]UK!DD$23</f>
        <v>0</v>
      </c>
      <c r="DE33" s="1">
        <f>[2]UK!DE$23</f>
        <v>0</v>
      </c>
      <c r="DF33" s="1">
        <f>[2]UK!DF$23</f>
        <v>0</v>
      </c>
      <c r="DG33" s="1">
        <f>[2]UK!DG$23</f>
        <v>0</v>
      </c>
      <c r="DH33" s="1">
        <f>[2]UK!DH$23</f>
        <v>0</v>
      </c>
      <c r="DI33" s="1">
        <f>[2]UK!DI$23</f>
        <v>0</v>
      </c>
      <c r="DJ33" s="1">
        <f>[2]UK!DJ$23</f>
        <v>0</v>
      </c>
      <c r="DK33" s="1">
        <f>[2]UK!DK$23</f>
        <v>0</v>
      </c>
      <c r="DL33" s="1">
        <f>[2]UK!DL$23</f>
        <v>0</v>
      </c>
      <c r="DM33" s="1">
        <f>[2]UK!DM$23</f>
        <v>0</v>
      </c>
      <c r="DN33" s="1">
        <f>[2]UK!DN$23</f>
        <v>0</v>
      </c>
      <c r="DO33" s="1">
        <f>[2]UK!DO$23</f>
        <v>0</v>
      </c>
      <c r="DP33" s="1">
        <f>[2]UK!DP$23</f>
        <v>0</v>
      </c>
      <c r="DQ33" s="1">
        <f>[2]UK!DQ$23</f>
        <v>0</v>
      </c>
      <c r="DR33" s="1">
        <f>[2]UK!DR$23</f>
        <v>6.0000000000000001E-3</v>
      </c>
      <c r="DS33" s="1">
        <f>[2]UK!DS$23</f>
        <v>0</v>
      </c>
      <c r="DT33" s="1">
        <f>[2]UK!DT$23</f>
        <v>0</v>
      </c>
      <c r="DU33" s="1">
        <f>[2]UK!DU$23</f>
        <v>0</v>
      </c>
      <c r="DV33" s="1">
        <f>[2]UK!DV$23</f>
        <v>0</v>
      </c>
      <c r="DW33" s="1">
        <f>[2]UK!DW$23</f>
        <v>0</v>
      </c>
      <c r="DX33" s="1">
        <f>[2]UK!DX$23</f>
        <v>1.0000000000000002E-2</v>
      </c>
      <c r="DY33" s="1">
        <f>[2]UK!DY$23</f>
        <v>0</v>
      </c>
      <c r="DZ33" s="1">
        <f>[2]UK!DZ$23</f>
        <v>0</v>
      </c>
      <c r="EA33" s="1">
        <f>[2]UK!EA$23</f>
        <v>0</v>
      </c>
      <c r="EB33" s="1">
        <f>[2]UK!EB$23</f>
        <v>8.0000000000000002E-3</v>
      </c>
      <c r="EC33" s="1">
        <f>[2]UK!EC$23</f>
        <v>0</v>
      </c>
      <c r="ED33" s="1">
        <f>[2]UK!ED$23</f>
        <v>0</v>
      </c>
      <c r="EE33" s="1">
        <f>[2]UK!EE$23</f>
        <v>0</v>
      </c>
      <c r="EF33" s="1">
        <f>[2]UK!EF$23</f>
        <v>0</v>
      </c>
      <c r="EG33" s="1">
        <f>[2]UK!EG$23</f>
        <v>0</v>
      </c>
      <c r="EH33" s="1">
        <f>[2]UK!EH$23</f>
        <v>11.22</v>
      </c>
      <c r="EI33" s="1">
        <f>[2]UK!EI$23</f>
        <v>0</v>
      </c>
      <c r="EJ33" s="1">
        <f>[2]UK!EJ$23</f>
        <v>0</v>
      </c>
      <c r="EK33" s="1">
        <f>[2]UK!EK$23</f>
        <v>0</v>
      </c>
      <c r="EL33" s="1">
        <f>[2]UK!EL$23</f>
        <v>0</v>
      </c>
      <c r="EM33" s="1">
        <f>[2]UK!EM$23</f>
        <v>0</v>
      </c>
      <c r="EN33" s="1">
        <f>[2]UK!EN$23</f>
        <v>0</v>
      </c>
      <c r="EO33" s="1">
        <f>[2]UK!EO$23</f>
        <v>0</v>
      </c>
      <c r="EP33" s="1">
        <f>[2]UK!EP$23</f>
        <v>0</v>
      </c>
      <c r="EQ33" s="1">
        <f>[2]UK!EQ$23</f>
        <v>0</v>
      </c>
      <c r="ER33" s="1">
        <f>[2]UK!ER$23</f>
        <v>0</v>
      </c>
      <c r="ES33" s="1">
        <f>[2]UK!ES$23</f>
        <v>0</v>
      </c>
      <c r="ET33" s="1">
        <f>[2]UK!ET$23</f>
        <v>0</v>
      </c>
      <c r="EU33" s="1">
        <f>[2]UK!EU$23</f>
        <v>0</v>
      </c>
      <c r="EV33" s="1">
        <f>[2]UK!EV$23</f>
        <v>0</v>
      </c>
      <c r="EW33" s="1">
        <f>[2]UK!EW$23</f>
        <v>0</v>
      </c>
      <c r="EX33" s="1">
        <f>[2]UK!EX$23</f>
        <v>0</v>
      </c>
      <c r="EY33" s="1">
        <f>[2]UK!EY$23</f>
        <v>0</v>
      </c>
      <c r="EZ33" s="1">
        <f>[2]UK!EZ$23</f>
        <v>0</v>
      </c>
      <c r="FA33" s="1">
        <f>[2]UK!FA$23</f>
        <v>0</v>
      </c>
      <c r="FB33" s="1">
        <f>[2]UK!FB$23</f>
        <v>0</v>
      </c>
      <c r="FC33" s="1">
        <f>[2]UK!FC$23</f>
        <v>0</v>
      </c>
      <c r="FD33" s="1">
        <f>[2]UK!FD$23</f>
        <v>0</v>
      </c>
      <c r="FE33" s="1">
        <f>[2]UK!FE$23</f>
        <v>0</v>
      </c>
      <c r="FF33" s="1">
        <f>[2]UK!FF$23</f>
        <v>0</v>
      </c>
      <c r="FG33" s="1">
        <f>[2]UK!FG$23</f>
        <v>0</v>
      </c>
      <c r="FH33" s="1">
        <f>[2]UK!FH$23</f>
        <v>0</v>
      </c>
      <c r="FI33" s="1">
        <f>[2]UK!FI$23</f>
        <v>4.62</v>
      </c>
      <c r="FJ33" s="1">
        <f>[2]UK!FJ$23</f>
        <v>0</v>
      </c>
      <c r="FK33" s="1">
        <f>[2]UK!FK$23</f>
        <v>0</v>
      </c>
      <c r="FL33" s="1">
        <f>[2]UK!FL$23</f>
        <v>0</v>
      </c>
      <c r="FM33" s="1">
        <f>[2]UK!FM$23</f>
        <v>0</v>
      </c>
      <c r="FN33" s="1">
        <f>[2]UK!FN$23</f>
        <v>0</v>
      </c>
      <c r="FO33" s="1">
        <f>[2]UK!FO$23</f>
        <v>0</v>
      </c>
      <c r="FP33" s="1">
        <f>[2]UK!FP$23</f>
        <v>0</v>
      </c>
      <c r="FQ33" s="1">
        <f>[2]UK!FQ$23</f>
        <v>0</v>
      </c>
      <c r="FR33" s="1">
        <f>[2]UK!FR$23</f>
        <v>0</v>
      </c>
      <c r="FS33" s="1">
        <f>[2]UK!FS$23</f>
        <v>0</v>
      </c>
      <c r="FT33" s="1">
        <f>[2]UK!FT$23</f>
        <v>0</v>
      </c>
      <c r="FU33" s="1">
        <f>[2]UK!FU$23</f>
        <v>0</v>
      </c>
      <c r="FV33" s="1">
        <f>[2]UK!FV$23</f>
        <v>25.59</v>
      </c>
      <c r="FW33" s="1">
        <f>[2]UK!FW$23</f>
        <v>0</v>
      </c>
      <c r="FX33" s="1">
        <f>[2]UK!FX$23</f>
        <v>0</v>
      </c>
      <c r="FY33" s="1">
        <f>[2]UK!FY$23</f>
        <v>0</v>
      </c>
      <c r="FZ33" s="7">
        <f t="shared" si="0"/>
        <v>41.454000000000001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[4]IntraEU!B$23-B33</f>
        <v>4126.4000000000005</v>
      </c>
      <c r="C3" s="10">
        <f>[4]IntraEU!C$23-C33</f>
        <v>5078.1000000000004</v>
      </c>
      <c r="D3" s="10">
        <f>[4]IntraEU!D$23-D33</f>
        <v>4859.6000000000004</v>
      </c>
      <c r="E3" s="10">
        <f>[4]IntraEU!E$23-E33</f>
        <v>7172</v>
      </c>
      <c r="F3" s="10">
        <f>[4]IntraEU!F$23-F33</f>
        <v>7476.9000000000005</v>
      </c>
      <c r="G3" s="10">
        <f>[4]IntraEU!G$23-G33</f>
        <v>8039.9000000000005</v>
      </c>
      <c r="H3" s="10">
        <f>[4]IntraEU!H$23-H33</f>
        <v>6656.7000000000007</v>
      </c>
      <c r="I3" s="10">
        <f>[4]IntraEU!I$23-I33</f>
        <v>4784.3</v>
      </c>
      <c r="J3" s="10">
        <f>[4]IntraEU!J$23-J33</f>
        <v>6822.3</v>
      </c>
      <c r="K3" s="10">
        <f>[4]IntraEU!K$23-K33</f>
        <v>10819.900000000001</v>
      </c>
      <c r="L3" s="10">
        <f>[4]IntraEU!L$23-L33</f>
        <v>8533.7000000000007</v>
      </c>
      <c r="M3" s="10">
        <f>[4]IntraEU!M$23-M33</f>
        <v>4037.4</v>
      </c>
      <c r="N3" s="10">
        <f>[4]IntraEU!N$23-N33</f>
        <v>4973.7000000000007</v>
      </c>
      <c r="O3" s="10">
        <f>[4]IntraEU!O$23-O33</f>
        <v>3915.8</v>
      </c>
      <c r="P3" s="10">
        <f>[4]IntraEU!P$23-P33</f>
        <v>5434.8</v>
      </c>
      <c r="Q3" s="10">
        <f>[4]IntraEU!Q$23-Q33</f>
        <v>3827.5</v>
      </c>
      <c r="R3" s="10">
        <f>[4]IntraEU!R$23-R33</f>
        <v>8398.9</v>
      </c>
      <c r="S3" s="10">
        <f>[4]IntraEU!S$23-S33</f>
        <v>7441</v>
      </c>
      <c r="T3" s="10">
        <f>[4]IntraEU!T$23-T33</f>
        <v>11473.7</v>
      </c>
      <c r="U3" s="10">
        <f>[4]IntraEU!U$23-U33</f>
        <v>8040.2000000000007</v>
      </c>
      <c r="V3" s="10">
        <f>[4]IntraEU!V$23-V33</f>
        <v>10618.300000000001</v>
      </c>
      <c r="W3" s="10">
        <f>[4]IntraEU!W$23-W33</f>
        <v>10150.700000000001</v>
      </c>
      <c r="X3" s="10">
        <f>[4]IntraEU!X$23-X33</f>
        <v>8085.1</v>
      </c>
      <c r="Y3" s="10">
        <f>[4]IntraEU!Y$23-Y33</f>
        <v>3744.1000000000004</v>
      </c>
      <c r="Z3" s="10">
        <f>[4]IntraEU!Z$23-Z33</f>
        <v>7086.5</v>
      </c>
      <c r="AA3" s="10">
        <f>[4]IntraEU!AA$23-AA33</f>
        <v>5934.8</v>
      </c>
      <c r="AB3" s="10">
        <f>[4]IntraEU!AB$23-AB33</f>
        <v>13343.400000000001</v>
      </c>
      <c r="AC3" s="10">
        <f>[4]IntraEU!AC$23-AC33</f>
        <v>7419</v>
      </c>
      <c r="AD3" s="10">
        <f>[4]IntraEU!AD$23-AD33</f>
        <v>10720.500000000002</v>
      </c>
      <c r="AE3" s="10">
        <f>[4]IntraEU!AE$23-AE33</f>
        <v>11205.2</v>
      </c>
      <c r="AF3" s="10">
        <f>[4]IntraEU!AF$23-AF33</f>
        <v>11353.6</v>
      </c>
      <c r="AG3" s="10">
        <f>[4]IntraEU!AG$23-AG33</f>
        <v>10766.5</v>
      </c>
      <c r="AH3" s="10">
        <f>[4]IntraEU!AH$23-AH33</f>
        <v>15076.5</v>
      </c>
      <c r="AI3" s="10">
        <f>[4]IntraEU!AI$23-AI33</f>
        <v>16107.5</v>
      </c>
      <c r="AJ3" s="10">
        <f>[4]IntraEU!AJ$23-AJ33</f>
        <v>12521.400000000001</v>
      </c>
      <c r="AK3" s="10">
        <f>[4]IntraEU!AK$23-AK33</f>
        <v>7963.7000000000007</v>
      </c>
      <c r="AL3" s="10">
        <f>[4]IntraEU!AL$23-AL33</f>
        <v>10725.900000000001</v>
      </c>
      <c r="AM3" s="10">
        <f>[4]IntraEU!AM$23-AM33</f>
        <v>8734.6</v>
      </c>
      <c r="AN3" s="10">
        <f>[4]IntraEU!AN$23-AN33</f>
        <v>17195</v>
      </c>
      <c r="AO3" s="10">
        <f>[4]IntraEU!AO$23-AO33</f>
        <v>16553.5</v>
      </c>
      <c r="AP3" s="10">
        <f>[4]IntraEU!AP$23-AP33</f>
        <v>17120.2</v>
      </c>
      <c r="AQ3" s="10">
        <f>[4]IntraEU!AQ$23-AQ33</f>
        <v>16210.1</v>
      </c>
      <c r="AR3" s="10">
        <f>[4]IntraEU!AR$23-AR33</f>
        <v>19191.7</v>
      </c>
      <c r="AS3" s="10">
        <f>[4]IntraEU!AS$23-AS33</f>
        <v>10027.6</v>
      </c>
      <c r="AT3" s="10">
        <f>[4]IntraEU!AT$23-AT33</f>
        <v>11997.1</v>
      </c>
      <c r="AU3" s="10">
        <f>[4]IntraEU!AU$23-AU33</f>
        <v>15967.6</v>
      </c>
      <c r="AV3" s="10">
        <f>[4]IntraEU!AV$23-AV33</f>
        <v>17905.8</v>
      </c>
      <c r="AW3" s="10">
        <f>[4]IntraEU!AW$23-AW33</f>
        <v>11315.400000000001</v>
      </c>
      <c r="AX3" s="10">
        <f>[4]IntraEU!AX$23-AX33</f>
        <v>13375.1</v>
      </c>
      <c r="AY3" s="10">
        <f>[4]IntraEU!AY$23-AY33</f>
        <v>16774.2</v>
      </c>
      <c r="AZ3" s="10">
        <f>[4]IntraEU!AZ$23-AZ33</f>
        <v>15215.6</v>
      </c>
      <c r="BA3" s="10">
        <f>[4]IntraEU!BA$23-BA33</f>
        <v>12004.4</v>
      </c>
      <c r="BB3" s="10">
        <f>[4]IntraEU!BB$23-BB33</f>
        <v>10240.1</v>
      </c>
      <c r="BC3" s="10">
        <f>[4]IntraEU!BC$23-BC33</f>
        <v>10851.800000000001</v>
      </c>
      <c r="BD3" s="10">
        <f>[4]IntraEU!BD$23-BD33</f>
        <v>6816.9000000000005</v>
      </c>
      <c r="BE3" s="10">
        <f>[4]IntraEU!BE$23-BE33</f>
        <v>7328.0000000000009</v>
      </c>
      <c r="BF3" s="10">
        <f>[4]IntraEU!BF$23-BF33</f>
        <v>13714.7</v>
      </c>
      <c r="BG3" s="10">
        <f>[4]IntraEU!BG$23-BG33</f>
        <v>11718.1</v>
      </c>
      <c r="BH3" s="10">
        <f>[4]IntraEU!BH$23-BH33</f>
        <v>8325.5000000000018</v>
      </c>
      <c r="BI3" s="10">
        <f>[4]IntraEU!BI$23-BI33</f>
        <v>6644.4000000000005</v>
      </c>
      <c r="BJ3" s="10">
        <f>[4]IntraEU!BJ$23-BJ33</f>
        <v>6512</v>
      </c>
      <c r="BK3" s="10">
        <f>[4]IntraEU!BK$23-BK33</f>
        <v>6339.8</v>
      </c>
      <c r="BL3" s="10">
        <f>[4]IntraEU!BL$23-BL33</f>
        <v>4992.5000000000009</v>
      </c>
      <c r="BM3" s="10">
        <f>[4]IntraEU!BM$23-BM33</f>
        <v>5633.7000000000007</v>
      </c>
      <c r="BN3" s="10">
        <f>[4]IntraEU!BN$23-BN33</f>
        <v>4911</v>
      </c>
      <c r="BO3" s="10">
        <f>[4]IntraEU!BO$23-BO33</f>
        <v>8170.6000000000013</v>
      </c>
      <c r="BP3" s="10">
        <f>[4]IntraEU!BP$23-BP33</f>
        <v>5719.2000000000007</v>
      </c>
      <c r="BQ3" s="10">
        <f>[4]IntraEU!BQ$23-BQ33</f>
        <v>4812.1000000000004</v>
      </c>
      <c r="BR3" s="10">
        <f>[4]IntraEU!BR$23-BR33</f>
        <v>8480.6</v>
      </c>
      <c r="BS3" s="10">
        <f>[4]IntraEU!BS$23-BS33</f>
        <v>5907.3</v>
      </c>
      <c r="BT3" s="10">
        <f>[4]IntraEU!BT$23-BT33</f>
        <v>8034.1</v>
      </c>
      <c r="BU3" s="10">
        <f>[4]IntraEU!BU$23-BU33</f>
        <v>3299.3</v>
      </c>
      <c r="BV3" s="10">
        <f>[4]IntraEU!BV$23-BV33</f>
        <v>2822.7000000000003</v>
      </c>
      <c r="BW3" s="10">
        <f>[4]IntraEU!BW$23-BW33</f>
        <v>2377.8000000000002</v>
      </c>
      <c r="BX3" s="10">
        <f>[4]IntraEU!BX$23-BX33</f>
        <v>2342.8000000000002</v>
      </c>
      <c r="BY3" s="10">
        <f>[4]IntraEU!BY$23-BY33</f>
        <v>3047.5</v>
      </c>
      <c r="BZ3" s="10">
        <f>[4]IntraEU!BZ$23-BZ33</f>
        <v>2956.9000000000005</v>
      </c>
      <c r="CA3" s="10">
        <f>[4]IntraEU!CA$23-CA33</f>
        <v>3082.4</v>
      </c>
      <c r="CB3" s="10">
        <f>[4]IntraEU!CB$23-CB33</f>
        <v>3834.5000000000005</v>
      </c>
      <c r="CC3" s="10">
        <f>[4]IntraEU!CC$23-CC33</f>
        <v>4548.6000000000004</v>
      </c>
      <c r="CD3" s="10">
        <f>[4]IntraEU!CD$23-CD33</f>
        <v>5284</v>
      </c>
      <c r="CE3" s="10">
        <f>[4]IntraEU!CE$23-CE33</f>
        <v>6602.3</v>
      </c>
      <c r="CF3" s="10">
        <f>[4]IntraEU!CF$23-CF33</f>
        <v>5449.3</v>
      </c>
      <c r="CG3" s="10">
        <f>[4]IntraEU!CG$23-CG33</f>
        <v>3665.3</v>
      </c>
      <c r="CH3" s="10">
        <f>[4]IntraEU!CH$23-CH33</f>
        <v>4298.5</v>
      </c>
      <c r="CI3" s="10">
        <f>[4]IntraEU!CI$23-CI33</f>
        <v>4803.8</v>
      </c>
      <c r="CJ3" s="10">
        <f>[4]IntraEU!CJ$23-CJ33</f>
        <v>3468.4</v>
      </c>
      <c r="CK3" s="10">
        <f>[4]IntraEU!CK$23-CK33</f>
        <v>2165.8000000000002</v>
      </c>
      <c r="CL3" s="10">
        <f>[4]IntraEU!CL$23-CL33</f>
        <v>4265.7</v>
      </c>
      <c r="CM3" s="10">
        <f>[4]IntraEU!CM$23-CM33</f>
        <v>4101.3</v>
      </c>
      <c r="CN3" s="10">
        <f>[4]IntraEU!CN$23-CN33</f>
        <v>4224.6000000000004</v>
      </c>
      <c r="CO3" s="10">
        <f>[4]IntraEU!CO$23-CO33</f>
        <v>3736.7000000000003</v>
      </c>
      <c r="CP3" s="10">
        <f>[4]IntraEU!CP$23-CP33</f>
        <v>4129.6000000000004</v>
      </c>
      <c r="CQ3" s="10">
        <f>[4]IntraEU!CQ$23-CQ33</f>
        <v>5712.8</v>
      </c>
      <c r="CR3" s="10">
        <f>[4]IntraEU!CR$23-CR33</f>
        <v>5993.4000000000005</v>
      </c>
      <c r="CS3" s="10">
        <f>[4]IntraEU!CS$23-CS33</f>
        <v>2512.7000000000003</v>
      </c>
      <c r="CT3" s="10">
        <f>[4]IntraEU!CT$23-CT33</f>
        <v>1860.5</v>
      </c>
      <c r="CU3" s="10">
        <f>[4]IntraEU!CU$23-CU33</f>
        <v>1726.4</v>
      </c>
      <c r="CV3" s="10">
        <f>[4]IntraEU!CV$23-CV33</f>
        <v>2117.4</v>
      </c>
      <c r="CW3" s="10">
        <f>[4]IntraEU!CW$23-CW33</f>
        <v>2007.9</v>
      </c>
      <c r="CX3" s="10">
        <f>[4]IntraEU!CX$23-CX33</f>
        <v>2549.4</v>
      </c>
      <c r="CY3" s="10">
        <f>[4]IntraEU!CY$23-CY33</f>
        <v>2949.6</v>
      </c>
      <c r="CZ3" s="10">
        <f>[4]IntraEU!CZ$23-CZ33</f>
        <v>2867.4</v>
      </c>
      <c r="DA3" s="10">
        <f>[4]IntraEU!DA$23-DA33</f>
        <v>2941.8</v>
      </c>
      <c r="DB3" s="10">
        <f>[4]IntraEU!DB$23-DB33</f>
        <v>2669.7000000000003</v>
      </c>
      <c r="DC3" s="10">
        <f>[4]IntraEU!DC$23-DC33</f>
        <v>4049.9</v>
      </c>
      <c r="DD3" s="10">
        <f>[4]IntraEU!DD$23-DD33</f>
        <v>2477.5</v>
      </c>
      <c r="DE3" s="10">
        <f>[4]IntraEU!DE$23-DE33</f>
        <v>1466.6000000000001</v>
      </c>
      <c r="DF3" s="10">
        <f>[4]IntraEU!DF$23-DF33</f>
        <v>2697</v>
      </c>
      <c r="DG3" s="10">
        <f>[4]IntraEU!DG$23-DG33</f>
        <v>2635.7000000000003</v>
      </c>
      <c r="DH3" s="10">
        <f>[4]IntraEU!DH$23-DH33</f>
        <v>2796.5</v>
      </c>
      <c r="DI3" s="10">
        <f>[4]IntraEU!DI$23-DI33</f>
        <v>1862.2</v>
      </c>
      <c r="DJ3" s="10">
        <f>[4]IntraEU!DJ$23-DJ33</f>
        <v>2645.4</v>
      </c>
      <c r="DK3" s="10">
        <f>[4]IntraEU!DK$23-DK33</f>
        <v>2342</v>
      </c>
      <c r="DL3" s="10">
        <f>[4]IntraEU!DL$23-DL33</f>
        <v>2768.3</v>
      </c>
      <c r="DM3" s="10">
        <f>[4]IntraEU!DM$23-DM33</f>
        <v>1993.6000000000001</v>
      </c>
      <c r="DN3" s="10">
        <f>[4]IntraEU!DN$23-DN33</f>
        <v>2906.2000000000003</v>
      </c>
      <c r="DO3" s="10">
        <f>[4]IntraEU!DO$23-DO33</f>
        <v>2724.1000000000004</v>
      </c>
      <c r="DP3" s="10">
        <f>[4]IntraEU!DP$23-DP33</f>
        <v>1948</v>
      </c>
      <c r="DQ3" s="10">
        <f>[4]IntraEU!DQ$23-DQ33</f>
        <v>1071.7</v>
      </c>
      <c r="DR3" s="10">
        <f>[4]IntraEU!DR$23-DR33</f>
        <v>1961.7760000000001</v>
      </c>
      <c r="DS3" s="10">
        <f>[4]IntraEU!DS$23-DS33</f>
        <v>1469.2150000000001</v>
      </c>
      <c r="DT3" s="10">
        <f>[4]IntraEU!DT$23-DT33</f>
        <v>3175.5580000000004</v>
      </c>
      <c r="DU3" s="10">
        <f>[4]IntraEU!DU$23-DU33</f>
        <v>1301.21</v>
      </c>
      <c r="DV3" s="10">
        <f>[4]IntraEU!DV$23-DV33</f>
        <v>1732.67</v>
      </c>
      <c r="DW3" s="10">
        <f>[4]IntraEU!DW$23-DW33</f>
        <v>1730.4639999999999</v>
      </c>
      <c r="DX3" s="10">
        <f>[4]IntraEU!DX$23-DX33</f>
        <v>1800.6699999999998</v>
      </c>
      <c r="DY3" s="10">
        <f>[4]IntraEU!DY$23-DY33</f>
        <v>1456.3400000000001</v>
      </c>
      <c r="DZ3" s="10">
        <f>[4]IntraEU!DZ$23-DZ33</f>
        <v>2942.3</v>
      </c>
      <c r="EA3" s="10">
        <f>[4]IntraEU!EA$23-EA33</f>
        <v>2275.8200000000002</v>
      </c>
      <c r="EB3" s="10">
        <f>[4]IntraEU!EB$23-EB33</f>
        <v>1540.5200000000002</v>
      </c>
      <c r="EC3" s="10">
        <f>[4]IntraEU!EC$23-EC33</f>
        <v>1469.0710000000001</v>
      </c>
      <c r="ED3" s="10">
        <f>[4]IntraEU!ED$23-ED33</f>
        <v>1873.6899999999998</v>
      </c>
      <c r="EE3" s="10">
        <f>[4]IntraEU!EE$23-EE33</f>
        <v>1193.528</v>
      </c>
      <c r="EF3" s="10">
        <f>[4]IntraEU!EF$23-EF33</f>
        <v>1510.4980000000003</v>
      </c>
      <c r="EG3" s="10">
        <f>[4]IntraEU!EG$23-EG33</f>
        <v>1087.7890000000002</v>
      </c>
      <c r="EH3" s="10">
        <f>[4]IntraEU!EH$23-EH33</f>
        <v>1473.4760000000001</v>
      </c>
      <c r="EI3" s="10">
        <f>[4]IntraEU!EI$23-EI33</f>
        <v>1709.5910000000003</v>
      </c>
      <c r="EJ3" s="10">
        <f>[4]IntraEU!EJ$23-EJ33</f>
        <v>2121.752</v>
      </c>
      <c r="EK3" s="10">
        <f>[4]IntraEU!EK$23-EK33</f>
        <v>2064.27</v>
      </c>
      <c r="EL3" s="10">
        <f>[4]IntraEU!EL$23-EL33</f>
        <v>2587.1530000000002</v>
      </c>
      <c r="EM3" s="10">
        <f>[4]IntraEU!EM$23-EM33</f>
        <v>2157.4600000000005</v>
      </c>
      <c r="EN3" s="10">
        <f>[4]IntraEU!EN$23-EN33</f>
        <v>2151.223</v>
      </c>
      <c r="EO3" s="10">
        <f>[4]IntraEU!EO$23-EO33</f>
        <v>3849.4549999999999</v>
      </c>
      <c r="EP3" s="10">
        <f>[4]IntraEU!EP$23-EP33</f>
        <v>2858.2939999999999</v>
      </c>
      <c r="EQ3" s="10">
        <f>[4]IntraEU!EQ$23-EQ33</f>
        <v>1901.4360000000001</v>
      </c>
      <c r="ER3" s="10">
        <f>[4]IntraEU!ER$23-ER33</f>
        <v>3544.27</v>
      </c>
      <c r="ES3" s="10">
        <f>[4]IntraEU!ES$23-ES33</f>
        <v>4336.9750000000004</v>
      </c>
      <c r="ET3" s="10">
        <f>[4]IntraEU!ET$23-ET33</f>
        <v>4604.9269999999997</v>
      </c>
      <c r="EU3" s="10">
        <f>[4]IntraEU!EU$23-EU33</f>
        <v>4384.4279999999999</v>
      </c>
      <c r="EV3" s="10">
        <f>[4]IntraEU!EV$23-EV33</f>
        <v>8710.1200000000008</v>
      </c>
      <c r="EW3" s="10">
        <f>[4]IntraEU!EW$23-EW33</f>
        <v>6335.7860000000001</v>
      </c>
      <c r="EX3" s="10">
        <f>[4]IntraEU!EX$23-EX33</f>
        <v>4797.3420000000006</v>
      </c>
      <c r="EY3" s="10">
        <f>[4]IntraEU!EY$23-EY33</f>
        <v>6967.219000000001</v>
      </c>
      <c r="EZ3" s="10">
        <f>[4]IntraEU!EZ$23-EZ33</f>
        <v>7939.8510000000015</v>
      </c>
      <c r="FA3" s="10">
        <f>[4]IntraEU!FA$23-FA33</f>
        <v>4534.7800000000007</v>
      </c>
      <c r="FB3" s="10">
        <f>[4]IntraEU!FB$23-FB33</f>
        <v>7683.5230000000001</v>
      </c>
      <c r="FC3" s="10">
        <f>[4]IntraEU!FC$23-FC33</f>
        <v>4452.8379999999997</v>
      </c>
      <c r="FD3" s="10">
        <f>[4]IntraEU!FD$23-FD33</f>
        <v>3427.2640000000001</v>
      </c>
      <c r="FE3" s="10">
        <f>[4]IntraEU!FE$23-FE33</f>
        <v>2925.1729999999998</v>
      </c>
      <c r="FF3" s="10">
        <f>[4]IntraEU!FF$23-FF33</f>
        <v>4420.4000000000005</v>
      </c>
      <c r="FG3" s="10">
        <f>[4]IntraEU!FG$23-FG33</f>
        <v>3164.328</v>
      </c>
      <c r="FH3" s="10">
        <f>[4]IntraEU!FH$23-FH33</f>
        <v>2957.8340000000003</v>
      </c>
      <c r="FI3" s="10">
        <f>[4]IntraEU!FI$23-FI33</f>
        <v>2274.288</v>
      </c>
      <c r="FJ3" s="10">
        <f>[4]IntraEU!FJ$23-FJ33</f>
        <v>2246.6030000000001</v>
      </c>
      <c r="FK3" s="10">
        <f>[4]IntraEU!FK$23-FK33</f>
        <v>1950.4520000000002</v>
      </c>
      <c r="FL3" s="10">
        <f>[4]IntraEU!FL$23-FL33</f>
        <v>4302.4260000000004</v>
      </c>
      <c r="FM3" s="10">
        <f>[4]IntraEU!FM$23-FM33</f>
        <v>1814.527</v>
      </c>
      <c r="FN3" s="1">
        <f>[4]IntraEU!FN$23</f>
        <v>4382.43</v>
      </c>
      <c r="FO3" s="1">
        <f>[4]IntraEU!FO$23</f>
        <v>2593.6370000000002</v>
      </c>
      <c r="FP3" s="1">
        <f>[4]IntraEU!FP$23</f>
        <v>2533.1210000000001</v>
      </c>
      <c r="FQ3" s="1">
        <f>[4]IntraEU!FQ$23</f>
        <v>2836.8409999999999</v>
      </c>
      <c r="FR3" s="1">
        <f>[4]IntraEU!FR$23</f>
        <v>1657.383</v>
      </c>
      <c r="FS3" s="1">
        <f>[4]IntraEU!FS$23</f>
        <v>2078.3240000000001</v>
      </c>
      <c r="FT3" s="1">
        <f>[4]IntraEU!FT$23</f>
        <v>2115.2570000000001</v>
      </c>
      <c r="FU3" s="1">
        <f>[4]IntraEU!FU$23</f>
        <v>1287.192</v>
      </c>
      <c r="FV3" s="1">
        <f>[4]IntraEU!FV$23</f>
        <v>1796.91</v>
      </c>
      <c r="FW3" s="1">
        <f>[4]IntraEU!FW$23</f>
        <v>1557.558</v>
      </c>
      <c r="FX3" s="1">
        <f>[4]IntraEU!FX$23</f>
        <v>2237.14</v>
      </c>
      <c r="FY3" s="1">
        <f>[4]IntraEU!FY$23</f>
        <v>0</v>
      </c>
      <c r="FZ3" s="7">
        <f>SUM(DR3:FY3)</f>
        <v>174246.37599999999</v>
      </c>
    </row>
    <row r="4" spans="1:182">
      <c r="A4" t="s">
        <v>1</v>
      </c>
      <c r="B4" s="9">
        <f>[4]ExtraEU!B$23+B33</f>
        <v>0</v>
      </c>
      <c r="C4" s="9">
        <f>[4]ExtraEU!C$23+C33</f>
        <v>0</v>
      </c>
      <c r="D4" s="9">
        <f>[4]ExtraEU!D$23+D33</f>
        <v>0</v>
      </c>
      <c r="E4" s="9">
        <f>[4]ExtraEU!E$23+E33</f>
        <v>0</v>
      </c>
      <c r="F4" s="9">
        <f>[4]ExtraEU!F$23+F33</f>
        <v>0</v>
      </c>
      <c r="G4" s="9">
        <f>[4]ExtraEU!G$23+G33</f>
        <v>0</v>
      </c>
      <c r="H4" s="9">
        <f>[4]ExtraEU!H$23+H33</f>
        <v>0</v>
      </c>
      <c r="I4" s="9">
        <f>[4]ExtraEU!I$23+I33</f>
        <v>0</v>
      </c>
      <c r="J4" s="9">
        <f>[4]ExtraEU!J$23+J33</f>
        <v>0</v>
      </c>
      <c r="K4" s="9">
        <f>[4]ExtraEU!K$23+K33</f>
        <v>0</v>
      </c>
      <c r="L4" s="9">
        <f>[4]ExtraEU!L$23+L33</f>
        <v>0</v>
      </c>
      <c r="M4" s="9">
        <f>[4]ExtraEU!M$23+M33</f>
        <v>10</v>
      </c>
      <c r="N4" s="9">
        <f>[4]ExtraEU!N$23+N33</f>
        <v>41</v>
      </c>
      <c r="O4" s="9">
        <f>[4]ExtraEU!O$23+O33</f>
        <v>2.1</v>
      </c>
      <c r="P4" s="9">
        <f>[4]ExtraEU!P$23+P33</f>
        <v>5390</v>
      </c>
      <c r="Q4" s="9">
        <f>[4]ExtraEU!Q$23+Q33</f>
        <v>4445.6000000000004</v>
      </c>
      <c r="R4" s="9">
        <f>[4]ExtraEU!R$23+R33</f>
        <v>5382</v>
      </c>
      <c r="S4" s="9">
        <f>[4]ExtraEU!S$23+S33</f>
        <v>122.80000000000001</v>
      </c>
      <c r="T4" s="9">
        <f>[4]ExtraEU!T$23+T33</f>
        <v>1605.5</v>
      </c>
      <c r="U4" s="9">
        <f>[4]ExtraEU!U$23+U33</f>
        <v>153.9</v>
      </c>
      <c r="V4" s="9">
        <f>[4]ExtraEU!V$23+V33</f>
        <v>141.4</v>
      </c>
      <c r="W4" s="9">
        <f>[4]ExtraEU!W$23+W33</f>
        <v>88</v>
      </c>
      <c r="X4" s="9">
        <f>[4]ExtraEU!X$23+X33</f>
        <v>129</v>
      </c>
      <c r="Y4" s="9">
        <f>[4]ExtraEU!Y$23+Y33</f>
        <v>215.3</v>
      </c>
      <c r="Z4" s="9">
        <f>[4]ExtraEU!Z$23+Z33</f>
        <v>77.400000000000006</v>
      </c>
      <c r="AA4" s="9">
        <f>[4]ExtraEU!AA$23+AA33</f>
        <v>0</v>
      </c>
      <c r="AB4" s="9">
        <f>[4]ExtraEU!AB$23+AB33</f>
        <v>3441.8</v>
      </c>
      <c r="AC4" s="9">
        <f>[4]ExtraEU!AC$23+AC33</f>
        <v>6607.7000000000007</v>
      </c>
      <c r="AD4" s="9">
        <f>[4]ExtraEU!AD$23+AD33</f>
        <v>4923.1000000000004</v>
      </c>
      <c r="AE4" s="9">
        <f>[4]ExtraEU!AE$23+AE33</f>
        <v>7440.1</v>
      </c>
      <c r="AF4" s="9">
        <f>[4]ExtraEU!AF$23+AF33</f>
        <v>4400.3</v>
      </c>
      <c r="AG4" s="9">
        <f>[4]ExtraEU!AG$23+AG33</f>
        <v>3171.1000000000004</v>
      </c>
      <c r="AH4" s="9">
        <f>[4]ExtraEU!AH$23+AH33</f>
        <v>1769.5</v>
      </c>
      <c r="AI4" s="9">
        <f>[4]ExtraEU!AI$23+AI33</f>
        <v>1910.9</v>
      </c>
      <c r="AJ4" s="9">
        <f>[4]ExtraEU!AJ$23+AJ33</f>
        <v>260.5</v>
      </c>
      <c r="AK4" s="9">
        <f>[4]ExtraEU!AK$23+AK33</f>
        <v>6650.1</v>
      </c>
      <c r="AL4" s="9">
        <f>[4]ExtraEU!AL$23+AL33</f>
        <v>124.30000000000001</v>
      </c>
      <c r="AM4" s="9">
        <f>[4]ExtraEU!AM$23+AM33</f>
        <v>7575.9000000000005</v>
      </c>
      <c r="AN4" s="9">
        <f>[4]ExtraEU!AN$23+AN33</f>
        <v>10630.300000000001</v>
      </c>
      <c r="AO4" s="9">
        <f>[4]ExtraEU!AO$23+AO33</f>
        <v>4084.5</v>
      </c>
      <c r="AP4" s="9">
        <f>[4]ExtraEU!AP$23+AP33</f>
        <v>9193.8000000000011</v>
      </c>
      <c r="AQ4" s="9">
        <f>[4]ExtraEU!AQ$23+AQ33</f>
        <v>2563.1000000000004</v>
      </c>
      <c r="AR4" s="9">
        <f>[4]ExtraEU!AR$23+AR33</f>
        <v>3.6</v>
      </c>
      <c r="AS4" s="9">
        <f>[4]ExtraEU!AS$23+AS33</f>
        <v>2255.7000000000003</v>
      </c>
      <c r="AT4" s="9">
        <f>[4]ExtraEU!AT$23+AT33</f>
        <v>2292.5</v>
      </c>
      <c r="AU4" s="9">
        <f>[4]ExtraEU!AU$23+AU33</f>
        <v>44</v>
      </c>
      <c r="AV4" s="9">
        <f>[4]ExtraEU!AV$23+AV33</f>
        <v>74</v>
      </c>
      <c r="AW4" s="9">
        <f>[4]ExtraEU!AW$23+AW33</f>
        <v>639.30000000000007</v>
      </c>
      <c r="AX4" s="9">
        <f>[4]ExtraEU!AX$23+AX33</f>
        <v>362.5</v>
      </c>
      <c r="AY4" s="9">
        <f>[4]ExtraEU!AY$23+AY33</f>
        <v>953.6</v>
      </c>
      <c r="AZ4" s="9">
        <f>[4]ExtraEU!AZ$23+AZ33</f>
        <v>2126.6</v>
      </c>
      <c r="BA4" s="9">
        <f>[4]ExtraEU!BA$23+BA33</f>
        <v>6438.4000000000005</v>
      </c>
      <c r="BB4" s="9">
        <f>[4]ExtraEU!BB$23+BB33</f>
        <v>170.8</v>
      </c>
      <c r="BC4" s="9">
        <f>[4]ExtraEU!BC$23+BC33</f>
        <v>4184.1000000000004</v>
      </c>
      <c r="BD4" s="9">
        <f>[4]ExtraEU!BD$23+BD33</f>
        <v>187.8</v>
      </c>
      <c r="BE4" s="9">
        <f>[4]ExtraEU!BE$23+BE33</f>
        <v>87.4</v>
      </c>
      <c r="BF4" s="9">
        <f>[4]ExtraEU!BF$23+BF33</f>
        <v>522.90000000000009</v>
      </c>
      <c r="BG4" s="9">
        <f>[4]ExtraEU!BG$23+BG33</f>
        <v>45.400000000000006</v>
      </c>
      <c r="BH4" s="9">
        <f>[4]ExtraEU!BH$23+BH33</f>
        <v>306.70000000000005</v>
      </c>
      <c r="BI4" s="9">
        <f>[4]ExtraEU!BI$23+BI33</f>
        <v>809.7</v>
      </c>
      <c r="BJ4" s="9">
        <f>[4]ExtraEU!BJ$23+BJ33</f>
        <v>82</v>
      </c>
      <c r="BK4" s="9">
        <f>[4]ExtraEU!BK$23+BK33</f>
        <v>2941.7000000000003</v>
      </c>
      <c r="BL4" s="9">
        <f>[4]ExtraEU!BL$23+BL33</f>
        <v>3187.5</v>
      </c>
      <c r="BM4" s="9">
        <f>[4]ExtraEU!BM$23+BM33</f>
        <v>6298.7000000000007</v>
      </c>
      <c r="BN4" s="9">
        <f>[4]ExtraEU!BN$23+BN33</f>
        <v>7953.5</v>
      </c>
      <c r="BO4" s="9">
        <f>[4]ExtraEU!BO$23+BO33</f>
        <v>1350.3000000000002</v>
      </c>
      <c r="BP4" s="9">
        <f>[4]ExtraEU!BP$23+BP33</f>
        <v>3638</v>
      </c>
      <c r="BQ4" s="9">
        <f>[4]ExtraEU!BQ$23+BQ33</f>
        <v>2307.4</v>
      </c>
      <c r="BR4" s="9">
        <f>[4]ExtraEU!BR$23+BR33</f>
        <v>476.7</v>
      </c>
      <c r="BS4" s="9">
        <f>[4]ExtraEU!BS$23+BS33</f>
        <v>538.5</v>
      </c>
      <c r="BT4" s="9">
        <f>[4]ExtraEU!BT$23+BT33</f>
        <v>1762</v>
      </c>
      <c r="BU4" s="9">
        <f>[4]ExtraEU!BU$23+BU33</f>
        <v>200.4</v>
      </c>
      <c r="BV4" s="9">
        <f>[4]ExtraEU!BV$23+BV33</f>
        <v>129.19999999999999</v>
      </c>
      <c r="BW4" s="9">
        <f>[4]ExtraEU!BW$23+BW33</f>
        <v>357.8</v>
      </c>
      <c r="BX4" s="9">
        <f>[4]ExtraEU!BX$23+BX33</f>
        <v>228.2</v>
      </c>
      <c r="BY4" s="9">
        <f>[4]ExtraEU!BY$23+BY33</f>
        <v>4361.5</v>
      </c>
      <c r="BZ4" s="9">
        <f>[4]ExtraEU!BZ$23+BZ33</f>
        <v>150.5</v>
      </c>
      <c r="CA4" s="9">
        <f>[4]ExtraEU!CA$23+CA33</f>
        <v>504.50000000000006</v>
      </c>
      <c r="CB4" s="9">
        <f>[4]ExtraEU!CB$23+CB33</f>
        <v>225.60000000000002</v>
      </c>
      <c r="CC4" s="9">
        <f>[4]ExtraEU!CC$23+CC33</f>
        <v>54.2</v>
      </c>
      <c r="CD4" s="9">
        <f>[4]ExtraEU!CD$23+CD33</f>
        <v>391.8</v>
      </c>
      <c r="CE4" s="9">
        <f>[4]ExtraEU!CE$23+CE33</f>
        <v>85.300000000000011</v>
      </c>
      <c r="CF4" s="9">
        <f>[4]ExtraEU!CF$23+CF33</f>
        <v>348.40000000000003</v>
      </c>
      <c r="CG4" s="9">
        <f>[4]ExtraEU!CG$23+CG33</f>
        <v>139.9</v>
      </c>
      <c r="CH4" s="9">
        <f>[4]ExtraEU!CH$23+CH33</f>
        <v>61.6</v>
      </c>
      <c r="CI4" s="9">
        <f>[4]ExtraEU!CI$23+CI33</f>
        <v>69.400000000000006</v>
      </c>
      <c r="CJ4" s="9">
        <f>[4]ExtraEU!CJ$23+CJ33</f>
        <v>46.7</v>
      </c>
      <c r="CK4" s="9">
        <f>[4]ExtraEU!CK$23+CK33</f>
        <v>22</v>
      </c>
      <c r="CL4" s="9">
        <f>[4]ExtraEU!CL$23+CL33</f>
        <v>55.8</v>
      </c>
      <c r="CM4" s="9">
        <f>[4]ExtraEU!CM$23+CM33</f>
        <v>0</v>
      </c>
      <c r="CN4" s="9">
        <f>[4]ExtraEU!CN$23+CN33</f>
        <v>342.3</v>
      </c>
      <c r="CO4" s="9">
        <f>[4]ExtraEU!CO$23+CO33</f>
        <v>212.8</v>
      </c>
      <c r="CP4" s="9">
        <f>[4]ExtraEU!CP$23+CP33</f>
        <v>120.5</v>
      </c>
      <c r="CQ4" s="9">
        <f>[4]ExtraEU!CQ$23+CQ33</f>
        <v>64.8</v>
      </c>
      <c r="CR4" s="9">
        <f>[4]ExtraEU!CR$23+CR33</f>
        <v>186.3</v>
      </c>
      <c r="CS4" s="9">
        <f>[4]ExtraEU!CS$23+CS33</f>
        <v>60.300000000000004</v>
      </c>
      <c r="CT4" s="9">
        <f>[4]ExtraEU!CT$23+CT33</f>
        <v>24</v>
      </c>
      <c r="CU4" s="9">
        <f>[4]ExtraEU!CU$23+CU33</f>
        <v>28.3</v>
      </c>
      <c r="CV4" s="9">
        <f>[4]ExtraEU!CV$23+CV33</f>
        <v>24</v>
      </c>
      <c r="CW4" s="9">
        <f>[4]ExtraEU!CW$23+CW33</f>
        <v>20</v>
      </c>
      <c r="CX4" s="9">
        <f>[4]ExtraEU!CX$23+CX33</f>
        <v>71</v>
      </c>
      <c r="CY4" s="9">
        <f>[4]ExtraEU!CY$23+CY33</f>
        <v>81.400000000000006</v>
      </c>
      <c r="CZ4" s="9">
        <f>[4]ExtraEU!CZ$23+CZ33</f>
        <v>68</v>
      </c>
      <c r="DA4" s="9">
        <f>[4]ExtraEU!DA$23+DA33</f>
        <v>26</v>
      </c>
      <c r="DB4" s="9">
        <f>[4]ExtraEU!DB$23+DB33</f>
        <v>0</v>
      </c>
      <c r="DC4" s="9">
        <f>[4]ExtraEU!DC$23+DC33</f>
        <v>42.3</v>
      </c>
      <c r="DD4" s="9">
        <f>[4]ExtraEU!DD$23+DD33</f>
        <v>0</v>
      </c>
      <c r="DE4" s="9">
        <f>[4]ExtraEU!DE$23+DE33</f>
        <v>0</v>
      </c>
      <c r="DF4" s="9">
        <f>[4]ExtraEU!DF$23+DF33</f>
        <v>53.1</v>
      </c>
      <c r="DG4" s="9">
        <f>[4]ExtraEU!DG$23+DG33</f>
        <v>25</v>
      </c>
      <c r="DH4" s="9">
        <f>[4]ExtraEU!DH$23+DH33</f>
        <v>15</v>
      </c>
      <c r="DI4" s="9">
        <f>[4]ExtraEU!DI$23+DI33</f>
        <v>0</v>
      </c>
      <c r="DJ4" s="9">
        <f>[4]ExtraEU!DJ$23+DJ33</f>
        <v>30</v>
      </c>
      <c r="DK4" s="9">
        <f>[4]ExtraEU!DK$23+DK33</f>
        <v>0</v>
      </c>
      <c r="DL4" s="9">
        <f>[4]ExtraEU!DL$23+DL33</f>
        <v>27</v>
      </c>
      <c r="DM4" s="9">
        <f>[4]ExtraEU!DM$23+DM33</f>
        <v>0</v>
      </c>
      <c r="DN4" s="9">
        <f>[4]ExtraEU!DN$23+DN33</f>
        <v>20.700000000000003</v>
      </c>
      <c r="DO4" s="9">
        <f>[4]ExtraEU!DO$23+DO33</f>
        <v>0</v>
      </c>
      <c r="DP4" s="9">
        <f>[4]ExtraEU!DP$23+DP33</f>
        <v>0</v>
      </c>
      <c r="DQ4" s="9">
        <f>[4]ExtraEU!DQ$23+DQ33</f>
        <v>0</v>
      </c>
      <c r="DR4" s="9">
        <f>[4]ExtraEU!DR$23+DR33</f>
        <v>134.24</v>
      </c>
      <c r="DS4" s="9">
        <f>[4]ExtraEU!DS$23+DS33</f>
        <v>21</v>
      </c>
      <c r="DT4" s="9">
        <f>[4]ExtraEU!DT$23+DT33</f>
        <v>16</v>
      </c>
      <c r="DU4" s="9">
        <f>[4]ExtraEU!DU$23+DU33</f>
        <v>71</v>
      </c>
      <c r="DV4" s="9">
        <f>[4]ExtraEU!DV$23+DV33</f>
        <v>122.4</v>
      </c>
      <c r="DW4" s="9">
        <f>[4]ExtraEU!DW$23+DW33</f>
        <v>143.99900000000017</v>
      </c>
      <c r="DX4" s="9">
        <f>[4]ExtraEU!DX$23+DX33</f>
        <v>120</v>
      </c>
      <c r="DY4" s="9">
        <f>[4]ExtraEU!DY$23+DY33</f>
        <v>48</v>
      </c>
      <c r="DZ4" s="9">
        <f>[4]ExtraEU!DZ$23+DZ33</f>
        <v>79.300000000000011</v>
      </c>
      <c r="EA4" s="9">
        <f>[4]ExtraEU!EA$23+EA33</f>
        <v>0</v>
      </c>
      <c r="EB4" s="9">
        <f>[4]ExtraEU!EB$23+EB33</f>
        <v>25</v>
      </c>
      <c r="EC4" s="9">
        <f>[4]ExtraEU!EC$23+EC33</f>
        <v>0</v>
      </c>
      <c r="ED4" s="9">
        <f>[4]ExtraEU!ED$23+ED33</f>
        <v>0</v>
      </c>
      <c r="EE4" s="9">
        <f>[4]ExtraEU!EE$23+EE33</f>
        <v>0</v>
      </c>
      <c r="EF4" s="9">
        <f>[4]ExtraEU!EF$23+EF33</f>
        <v>0</v>
      </c>
      <c r="EG4" s="9">
        <f>[4]ExtraEU!EG$23+EG33</f>
        <v>0</v>
      </c>
      <c r="EH4" s="9">
        <f>[4]ExtraEU!EH$23+EH33</f>
        <v>0</v>
      </c>
      <c r="EI4" s="9">
        <f>[4]ExtraEU!EI$23+EI33</f>
        <v>0</v>
      </c>
      <c r="EJ4" s="9">
        <f>[4]ExtraEU!EJ$23+EJ33</f>
        <v>0</v>
      </c>
      <c r="EK4" s="9">
        <f>[4]ExtraEU!EK$23+EK33</f>
        <v>0</v>
      </c>
      <c r="EL4" s="9">
        <f>[4]ExtraEU!EL$23+EL33</f>
        <v>0</v>
      </c>
      <c r="EM4" s="9">
        <f>[4]ExtraEU!EM$23+EM33</f>
        <v>0</v>
      </c>
      <c r="EN4" s="9">
        <f>[4]ExtraEU!EN$23+EN33</f>
        <v>0</v>
      </c>
      <c r="EO4" s="9">
        <f>[4]ExtraEU!EO$23+EO33</f>
        <v>118.5800000000003</v>
      </c>
      <c r="EP4" s="9">
        <f>[4]ExtraEU!EP$23+EP33</f>
        <v>48.993000000000031</v>
      </c>
      <c r="EQ4" s="9">
        <f>[4]ExtraEU!EQ$23+EQ33</f>
        <v>114.23800000000011</v>
      </c>
      <c r="ER4" s="9">
        <f>[4]ExtraEU!ER$23+ER33</f>
        <v>0</v>
      </c>
      <c r="ES4" s="9">
        <f>[4]ExtraEU!ES$23+ES33</f>
        <v>0</v>
      </c>
      <c r="ET4" s="9">
        <f>[4]ExtraEU!ET$23+ET33</f>
        <v>0</v>
      </c>
      <c r="EU4" s="9">
        <f>[4]ExtraEU!EU$23+EU33</f>
        <v>3.8699999999997092</v>
      </c>
      <c r="EV4" s="9">
        <f>[4]ExtraEU!EV$23+EV33</f>
        <v>56.108000000000544</v>
      </c>
      <c r="EW4" s="9">
        <f>[4]ExtraEU!EW$23+EW33</f>
        <v>48.858999999999654</v>
      </c>
      <c r="EX4" s="9">
        <f>[4]ExtraEU!EX$23+EX33</f>
        <v>74.218000000000032</v>
      </c>
      <c r="EY4" s="9">
        <f>[4]ExtraEU!EY$23+EY33</f>
        <v>79.655999999999779</v>
      </c>
      <c r="EZ4" s="9">
        <f>[4]ExtraEU!EZ$23+EZ33</f>
        <v>47.058000000000177</v>
      </c>
      <c r="FA4" s="9">
        <f>[4]ExtraEU!FA$23+FA33</f>
        <v>46.260000000000311</v>
      </c>
      <c r="FB4" s="9">
        <f>[4]ExtraEU!FB$23+FB33</f>
        <v>69.509999999999863</v>
      </c>
      <c r="FC4" s="9">
        <f>[4]ExtraEU!FC$23+FC33</f>
        <v>1512.6049999999996</v>
      </c>
      <c r="FD4" s="9">
        <f>[4]ExtraEU!FD$23+FD33</f>
        <v>0</v>
      </c>
      <c r="FE4" s="9">
        <f>[4]ExtraEU!FE$23+FE33</f>
        <v>0</v>
      </c>
      <c r="FF4" s="9">
        <f>[4]ExtraEU!FF$23+FF33</f>
        <v>56.85</v>
      </c>
      <c r="FG4" s="9">
        <f>[4]ExtraEU!FG$23+FG33</f>
        <v>18.629999999999928</v>
      </c>
      <c r="FH4" s="9">
        <f>[4]ExtraEU!FH$23+FH33</f>
        <v>0</v>
      </c>
      <c r="FI4" s="9">
        <f>[4]ExtraEU!FI$23+FI33</f>
        <v>0</v>
      </c>
      <c r="FJ4" s="9">
        <f>[4]ExtraEU!FJ$23+FJ33</f>
        <v>46.894999999999982</v>
      </c>
      <c r="FK4" s="9">
        <f>[4]ExtraEU!FK$23+FK33</f>
        <v>234.73000000000013</v>
      </c>
      <c r="FL4" s="9">
        <f>[4]ExtraEU!FL$23+FL33</f>
        <v>369.94400000000024</v>
      </c>
      <c r="FM4" s="9">
        <f>[4]ExtraEU!FM$23+FM33</f>
        <v>256.71399999999994</v>
      </c>
      <c r="FN4" s="1">
        <f>[4]ExtraEU!FN$23</f>
        <v>0</v>
      </c>
      <c r="FO4" s="1">
        <f>[4]ExtraEU!FO$23</f>
        <v>0</v>
      </c>
      <c r="FP4" s="1">
        <f>[4]ExtraEU!FP$23</f>
        <v>0</v>
      </c>
      <c r="FQ4" s="1">
        <f>[4]ExtraEU!FQ$23</f>
        <v>0</v>
      </c>
      <c r="FR4" s="1">
        <f>[4]ExtraEU!FR$23</f>
        <v>0.75</v>
      </c>
      <c r="FS4" s="1">
        <f>[4]ExtraEU!FS$23</f>
        <v>0</v>
      </c>
      <c r="FT4" s="1">
        <f>[4]ExtraEU!FT$23</f>
        <v>51.54</v>
      </c>
      <c r="FU4" s="1">
        <f>[4]ExtraEU!FU$23</f>
        <v>92.204999999999998</v>
      </c>
      <c r="FV4" s="1">
        <f>[4]ExtraEU!FV$23</f>
        <v>0</v>
      </c>
      <c r="FW4" s="1">
        <f>[4]ExtraEU!FW$23</f>
        <v>0</v>
      </c>
      <c r="FX4" s="1">
        <f>[4]ExtraEU!FX$23</f>
        <v>0</v>
      </c>
      <c r="FY4" s="1">
        <f>[4]ExtraEU!FY$23</f>
        <v>0</v>
      </c>
      <c r="FZ4" s="7">
        <f>SUM(DR4:FY4)</f>
        <v>4129.152000000001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[4]Austria!B$23</f>
        <v>21.6</v>
      </c>
      <c r="C6" s="1">
        <f>[4]Austria!C$23</f>
        <v>87.4</v>
      </c>
      <c r="D6" s="1">
        <f>[4]Austria!D$23</f>
        <v>0</v>
      </c>
      <c r="E6" s="1">
        <f>[4]Austria!E$23</f>
        <v>0</v>
      </c>
      <c r="F6" s="1">
        <f>[4]Austria!F$23</f>
        <v>554.6</v>
      </c>
      <c r="G6" s="1">
        <f>[4]Austria!G$23</f>
        <v>1364.7</v>
      </c>
      <c r="H6" s="1">
        <f>[4]Austria!H$23</f>
        <v>87.2</v>
      </c>
      <c r="I6" s="1">
        <f>[4]Austria!I$23</f>
        <v>22.5</v>
      </c>
      <c r="J6" s="1">
        <f>[4]Austria!J$23</f>
        <v>65.3</v>
      </c>
      <c r="K6" s="1">
        <f>[4]Austria!K$23</f>
        <v>19.8</v>
      </c>
      <c r="L6" s="1">
        <f>[4]Austria!L$23</f>
        <v>130.5</v>
      </c>
      <c r="M6" s="1">
        <f>[4]Austria!M$23</f>
        <v>0</v>
      </c>
      <c r="N6" s="1">
        <f>[4]Austria!N$23</f>
        <v>973.40000000000009</v>
      </c>
      <c r="O6" s="1">
        <f>[4]Austria!O$23</f>
        <v>42</v>
      </c>
      <c r="P6" s="1">
        <f>[4]Austria!P$23</f>
        <v>881</v>
      </c>
      <c r="Q6" s="1">
        <f>[4]Austria!Q$23</f>
        <v>42</v>
      </c>
      <c r="R6" s="1">
        <f>[4]Austria!R$23</f>
        <v>1801</v>
      </c>
      <c r="S6" s="1">
        <f>[4]Austria!S$23</f>
        <v>976.90000000000009</v>
      </c>
      <c r="T6" s="1">
        <f>[4]Austria!T$23</f>
        <v>1826.4</v>
      </c>
      <c r="U6" s="1">
        <f>[4]Austria!U$23</f>
        <v>0</v>
      </c>
      <c r="V6" s="1">
        <f>[4]Austria!V$23</f>
        <v>1257.9000000000001</v>
      </c>
      <c r="W6" s="1">
        <f>[4]Austria!W$23</f>
        <v>230.4</v>
      </c>
      <c r="X6" s="1">
        <f>[4]Austria!X$23</f>
        <v>192.5</v>
      </c>
      <c r="Y6" s="1">
        <f>[4]Austria!Y$23</f>
        <v>50.800000000000004</v>
      </c>
      <c r="Z6" s="1">
        <f>[4]Austria!Z$23</f>
        <v>902.30000000000007</v>
      </c>
      <c r="AA6" s="1">
        <f>[4]Austria!AA$23</f>
        <v>256.10000000000002</v>
      </c>
      <c r="AB6" s="1">
        <f>[4]Austria!AB$23</f>
        <v>6749</v>
      </c>
      <c r="AC6" s="1">
        <f>[4]Austria!AC$23</f>
        <v>631.5</v>
      </c>
      <c r="AD6" s="1">
        <f>[4]Austria!AD$23</f>
        <v>349.6</v>
      </c>
      <c r="AE6" s="1">
        <f>[4]Austria!AE$23</f>
        <v>268.60000000000002</v>
      </c>
      <c r="AF6" s="1">
        <f>[4]Austria!AF$23</f>
        <v>285</v>
      </c>
      <c r="AG6" s="1">
        <f>[4]Austria!AG$23</f>
        <v>333.8</v>
      </c>
      <c r="AH6" s="1">
        <f>[4]Austria!AH$23</f>
        <v>2116.3000000000002</v>
      </c>
      <c r="AI6" s="1">
        <f>[4]Austria!AI$23</f>
        <v>2556.6000000000004</v>
      </c>
      <c r="AJ6" s="1">
        <f>[4]Austria!AJ$23</f>
        <v>1455.9</v>
      </c>
      <c r="AK6" s="1">
        <f>[4]Austria!AK$23</f>
        <v>1991.9</v>
      </c>
      <c r="AL6" s="1">
        <f>[4]Austria!AL$23</f>
        <v>1819</v>
      </c>
      <c r="AM6" s="1">
        <f>[4]Austria!AM$23</f>
        <v>749.2</v>
      </c>
      <c r="AN6" s="1">
        <f>[4]Austria!AN$23</f>
        <v>9321.1</v>
      </c>
      <c r="AO6" s="1">
        <f>[4]Austria!AO$23</f>
        <v>8246</v>
      </c>
      <c r="AP6" s="1">
        <f>[4]Austria!AP$23</f>
        <v>7155.7000000000007</v>
      </c>
      <c r="AQ6" s="1">
        <f>[4]Austria!AQ$23</f>
        <v>6155.5</v>
      </c>
      <c r="AR6" s="1">
        <f>[4]Austria!AR$23</f>
        <v>5919.4000000000005</v>
      </c>
      <c r="AS6" s="1">
        <f>[4]Austria!AS$23</f>
        <v>2141</v>
      </c>
      <c r="AT6" s="1">
        <f>[4]Austria!AT$23</f>
        <v>2794.3</v>
      </c>
      <c r="AU6" s="1">
        <f>[4]Austria!AU$23</f>
        <v>2752.9</v>
      </c>
      <c r="AV6" s="1">
        <f>[4]Austria!AV$23</f>
        <v>7369.4000000000005</v>
      </c>
      <c r="AW6" s="1">
        <f>[4]Austria!AW$23</f>
        <v>6082.2000000000007</v>
      </c>
      <c r="AX6" s="1">
        <f>[4]Austria!AX$23</f>
        <v>5553.7000000000007</v>
      </c>
      <c r="AY6" s="1">
        <f>[4]Austria!AY$23</f>
        <v>9248.8000000000011</v>
      </c>
      <c r="AZ6" s="1">
        <f>[4]Austria!AZ$23</f>
        <v>8469.9</v>
      </c>
      <c r="BA6" s="1">
        <f>[4]Austria!BA$23</f>
        <v>6379.5</v>
      </c>
      <c r="BB6" s="1">
        <f>[4]Austria!BB$23</f>
        <v>3683.8</v>
      </c>
      <c r="BC6" s="1">
        <f>[4]Austria!BC$23</f>
        <v>4759.4000000000005</v>
      </c>
      <c r="BD6" s="1">
        <f>[4]Austria!BD$23</f>
        <v>339.8</v>
      </c>
      <c r="BE6" s="1">
        <f>[4]Austria!BE$23</f>
        <v>1631.2</v>
      </c>
      <c r="BF6" s="1">
        <f>[4]Austria!BF$23</f>
        <v>845.30000000000007</v>
      </c>
      <c r="BG6" s="1">
        <f>[4]Austria!BG$23</f>
        <v>807.5</v>
      </c>
      <c r="BH6" s="1">
        <f>[4]Austria!BH$23</f>
        <v>1349.6000000000001</v>
      </c>
      <c r="BI6" s="1">
        <f>[4]Austria!BI$23</f>
        <v>2250.9</v>
      </c>
      <c r="BJ6" s="1">
        <f>[4]Austria!BJ$23</f>
        <v>893</v>
      </c>
      <c r="BK6" s="1">
        <f>[4]Austria!BK$23</f>
        <v>791.30000000000007</v>
      </c>
      <c r="BL6" s="1">
        <f>[4]Austria!BL$23</f>
        <v>858</v>
      </c>
      <c r="BM6" s="1">
        <f>[4]Austria!BM$23</f>
        <v>810.2</v>
      </c>
      <c r="BN6" s="1">
        <f>[4]Austria!BN$23</f>
        <v>34.1</v>
      </c>
      <c r="BO6" s="1">
        <f>[4]Austria!BO$23</f>
        <v>459</v>
      </c>
      <c r="BP6" s="1">
        <f>[4]Austria!BP$23</f>
        <v>459</v>
      </c>
      <c r="BQ6" s="1">
        <f>[4]Austria!BQ$23</f>
        <v>493.1</v>
      </c>
      <c r="BR6" s="1">
        <f>[4]Austria!BR$23</f>
        <v>880.30000000000007</v>
      </c>
      <c r="BS6" s="1">
        <f>[4]Austria!BS$23</f>
        <v>487.40000000000003</v>
      </c>
      <c r="BT6" s="1">
        <f>[4]Austria!BT$23</f>
        <v>264.90000000000003</v>
      </c>
      <c r="BU6" s="1">
        <f>[4]Austria!BU$23</f>
        <v>46.1</v>
      </c>
      <c r="BV6" s="1">
        <f>[4]Austria!BV$23</f>
        <v>117</v>
      </c>
      <c r="BW6" s="1">
        <f>[4]Austria!BW$23</f>
        <v>47.6</v>
      </c>
      <c r="BX6" s="1">
        <f>[4]Austria!BX$23</f>
        <v>111.2</v>
      </c>
      <c r="BY6" s="1">
        <f>[4]Austria!BY$23</f>
        <v>44.300000000000004</v>
      </c>
      <c r="BZ6" s="1">
        <f>[4]Austria!BZ$23</f>
        <v>67</v>
      </c>
      <c r="CA6" s="1">
        <f>[4]Austria!CA$23</f>
        <v>262.10000000000002</v>
      </c>
      <c r="CB6" s="1">
        <f>[4]Austria!CB$23</f>
        <v>100.4</v>
      </c>
      <c r="CC6" s="1">
        <f>[4]Austria!CC$23</f>
        <v>283.40000000000003</v>
      </c>
      <c r="CD6" s="1">
        <f>[4]Austria!CD$23</f>
        <v>366.5</v>
      </c>
      <c r="CE6" s="1">
        <f>[4]Austria!CE$23</f>
        <v>316.20000000000005</v>
      </c>
      <c r="CF6" s="1">
        <f>[4]Austria!CF$23</f>
        <v>65.2</v>
      </c>
      <c r="CG6" s="1">
        <f>[4]Austria!CG$23</f>
        <v>0</v>
      </c>
      <c r="CH6" s="1">
        <f>[4]Austria!CH$23</f>
        <v>37</v>
      </c>
      <c r="CI6" s="1">
        <f>[4]Austria!CI$23</f>
        <v>85.2</v>
      </c>
      <c r="CJ6" s="1">
        <f>[4]Austria!CJ$23</f>
        <v>44.2</v>
      </c>
      <c r="CK6" s="1">
        <f>[4]Austria!CK$23</f>
        <v>80.300000000000011</v>
      </c>
      <c r="CL6" s="1">
        <f>[4]Austria!CL$23</f>
        <v>102</v>
      </c>
      <c r="CM6" s="1">
        <f>[4]Austria!CM$23</f>
        <v>70</v>
      </c>
      <c r="CN6" s="1">
        <f>[4]Austria!CN$23</f>
        <v>187.10000000000002</v>
      </c>
      <c r="CO6" s="1">
        <f>[4]Austria!CO$23</f>
        <v>85.300000000000011</v>
      </c>
      <c r="CP6" s="1">
        <f>[4]Austria!CP$23</f>
        <v>126.2</v>
      </c>
      <c r="CQ6" s="1">
        <f>[4]Austria!CQ$23</f>
        <v>287.2</v>
      </c>
      <c r="CR6" s="1">
        <f>[4]Austria!CR$23</f>
        <v>642.6</v>
      </c>
      <c r="CS6" s="1">
        <f>[4]Austria!CS$23</f>
        <v>29</v>
      </c>
      <c r="CT6" s="1">
        <f>[4]Austria!CT$23</f>
        <v>20</v>
      </c>
      <c r="CU6" s="1">
        <f>[4]Austria!CU$23</f>
        <v>27.8</v>
      </c>
      <c r="CV6" s="1">
        <f>[4]Austria!CV$23</f>
        <v>22</v>
      </c>
      <c r="CW6" s="1">
        <f>[4]Austria!CW$23</f>
        <v>92.7</v>
      </c>
      <c r="CX6" s="1">
        <f>[4]Austria!CX$23</f>
        <v>124</v>
      </c>
      <c r="CY6" s="1">
        <f>[4]Austria!CY$23</f>
        <v>87</v>
      </c>
      <c r="CZ6" s="1">
        <f>[4]Austria!CZ$23</f>
        <v>106</v>
      </c>
      <c r="DA6" s="1">
        <f>[4]Austria!DA$23</f>
        <v>126</v>
      </c>
      <c r="DB6" s="1">
        <f>[4]Austria!DB$23</f>
        <v>122</v>
      </c>
      <c r="DC6" s="1">
        <f>[4]Austria!DC$23</f>
        <v>107</v>
      </c>
      <c r="DD6" s="1">
        <f>[4]Austria!DD$23</f>
        <v>65</v>
      </c>
      <c r="DE6" s="1">
        <f>[4]Austria!DE$23</f>
        <v>20</v>
      </c>
      <c r="DF6" s="1">
        <f>[4]Austria!DF$23</f>
        <v>23</v>
      </c>
      <c r="DG6" s="1">
        <f>[4]Austria!DG$23</f>
        <v>87.5</v>
      </c>
      <c r="DH6" s="1">
        <f>[4]Austria!DH$23</f>
        <v>102</v>
      </c>
      <c r="DI6" s="1">
        <f>[4]Austria!DI$23</f>
        <v>40</v>
      </c>
      <c r="DJ6" s="1">
        <f>[4]Austria!DJ$23</f>
        <v>142</v>
      </c>
      <c r="DK6" s="1">
        <f>[4]Austria!DK$23</f>
        <v>104</v>
      </c>
      <c r="DL6" s="1">
        <f>[4]Austria!DL$23</f>
        <v>104</v>
      </c>
      <c r="DM6" s="1">
        <f>[4]Austria!DM$23</f>
        <v>142</v>
      </c>
      <c r="DN6" s="1">
        <f>[4]Austria!DN$23</f>
        <v>202</v>
      </c>
      <c r="DO6" s="1">
        <f>[4]Austria!DO$23</f>
        <v>146</v>
      </c>
      <c r="DP6" s="1">
        <f>[4]Austria!DP$23</f>
        <v>129.5</v>
      </c>
      <c r="DQ6" s="1">
        <f>[4]Austria!DQ$23</f>
        <v>66</v>
      </c>
      <c r="DR6" s="1">
        <f>[4]Austria!DR$23</f>
        <v>126</v>
      </c>
      <c r="DS6" s="1">
        <f>[4]Austria!DS$23</f>
        <v>41</v>
      </c>
      <c r="DT6" s="1">
        <f>[4]Austria!DT$23</f>
        <v>164.5</v>
      </c>
      <c r="DU6" s="1">
        <f>[4]Austria!DU$23</f>
        <v>65.5</v>
      </c>
      <c r="DV6" s="1">
        <f>[4]Austria!DV$23</f>
        <v>112</v>
      </c>
      <c r="DW6" s="1">
        <f>[4]Austria!DW$23</f>
        <v>107</v>
      </c>
      <c r="DX6" s="1">
        <f>[4]Austria!DX$23</f>
        <v>110</v>
      </c>
      <c r="DY6" s="1">
        <f>[4]Austria!DY$23</f>
        <v>107</v>
      </c>
      <c r="DZ6" s="1">
        <f>[4]Austria!DZ$23</f>
        <v>65</v>
      </c>
      <c r="EA6" s="1">
        <f>[4]Austria!EA$23</f>
        <v>107</v>
      </c>
      <c r="EB6" s="1">
        <f>[4]Austria!EB$23</f>
        <v>146</v>
      </c>
      <c r="EC6" s="1">
        <f>[4]Austria!EC$23</f>
        <v>46</v>
      </c>
      <c r="ED6" s="1">
        <f>[4]Austria!ED$23</f>
        <v>79</v>
      </c>
      <c r="EE6" s="1">
        <f>[4]Austria!EE$23</f>
        <v>42.360000000000007</v>
      </c>
      <c r="EF6" s="1">
        <f>[4]Austria!EF$23</f>
        <v>44.82</v>
      </c>
      <c r="EG6" s="1">
        <f>[4]Austria!EG$23</f>
        <v>47.663000000000004</v>
      </c>
      <c r="EH6" s="1">
        <f>[4]Austria!EH$23</f>
        <v>0</v>
      </c>
      <c r="EI6" s="1">
        <f>[4]Austria!EI$23</f>
        <v>23</v>
      </c>
      <c r="EJ6" s="1">
        <f>[4]Austria!EJ$23</f>
        <v>0</v>
      </c>
      <c r="EK6" s="1">
        <f>[4]Austria!EK$23</f>
        <v>48.5</v>
      </c>
      <c r="EL6" s="1">
        <f>[4]Austria!EL$23</f>
        <v>38.200000000000003</v>
      </c>
      <c r="EM6" s="1">
        <f>[4]Austria!EM$23</f>
        <v>40.5</v>
      </c>
      <c r="EN6" s="1">
        <f>[4]Austria!EN$23</f>
        <v>22.5</v>
      </c>
      <c r="EO6" s="1">
        <f>[4]Austria!EO$23</f>
        <v>0</v>
      </c>
      <c r="EP6" s="1">
        <f>[4]Austria!EP$23</f>
        <v>9.7310000000000016</v>
      </c>
      <c r="EQ6" s="1">
        <f>[4]Austria!EQ$23</f>
        <v>46.076000000000001</v>
      </c>
      <c r="ER6" s="1">
        <f>[4]Austria!ER$23</f>
        <v>26.572000000000003</v>
      </c>
      <c r="ES6" s="1">
        <f>[4]Austria!ES$23</f>
        <v>32.04</v>
      </c>
      <c r="ET6" s="1">
        <f>[4]Austria!ET$23</f>
        <v>85</v>
      </c>
      <c r="EU6" s="1">
        <f>[4]Austria!EU$23</f>
        <v>28.047000000000004</v>
      </c>
      <c r="EV6" s="1">
        <f>[4]Austria!EV$23</f>
        <v>34</v>
      </c>
      <c r="EW6" s="1">
        <f>[4]Austria!EW$23</f>
        <v>32.67</v>
      </c>
      <c r="EX6" s="1">
        <f>[4]Austria!EX$23</f>
        <v>86.209000000000003</v>
      </c>
      <c r="EY6" s="1">
        <f>[4]Austria!EY$23</f>
        <v>30.362000000000002</v>
      </c>
      <c r="EZ6" s="1">
        <f>[4]Austria!EZ$23</f>
        <v>8.020999999999999</v>
      </c>
      <c r="FA6" s="1">
        <f>[4]Austria!FA$23</f>
        <v>21.86</v>
      </c>
      <c r="FB6" s="1">
        <f>[4]Austria!FB$23</f>
        <v>21.86</v>
      </c>
      <c r="FC6" s="1">
        <f>[4]Austria!FC$23</f>
        <v>10.527000000000001</v>
      </c>
      <c r="FD6" s="1">
        <f>[4]Austria!FD$23</f>
        <v>21.86</v>
      </c>
      <c r="FE6" s="1">
        <f>[4]Austria!FE$23</f>
        <v>25.507000000000001</v>
      </c>
      <c r="FF6" s="1">
        <f>[4]Austria!FF$23</f>
        <v>65.637</v>
      </c>
      <c r="FG6" s="1">
        <f>[4]Austria!FG$23</f>
        <v>73.02000000000001</v>
      </c>
      <c r="FH6" s="1">
        <f>[4]Austria!FH$23</f>
        <v>45.777999999999999</v>
      </c>
      <c r="FI6" s="1">
        <f>[4]Austria!FI$23</f>
        <v>23.484000000000002</v>
      </c>
      <c r="FJ6" s="1">
        <f>[4]Austria!FJ$23</f>
        <v>46.818000000000005</v>
      </c>
      <c r="FK6" s="1">
        <f>[4]Austria!FK$23</f>
        <v>25.309000000000001</v>
      </c>
      <c r="FL6" s="1">
        <f>[4]Austria!FL$23</f>
        <v>0</v>
      </c>
      <c r="FM6" s="1">
        <f>[4]Austria!FM$23</f>
        <v>31.265999999999998</v>
      </c>
      <c r="FN6" s="1">
        <f>[4]Austria!FN$23</f>
        <v>50.52</v>
      </c>
      <c r="FO6" s="1">
        <f>[4]Austria!FO$23</f>
        <v>51.45</v>
      </c>
      <c r="FP6" s="1">
        <f>[4]Austria!FP$23</f>
        <v>89.34</v>
      </c>
      <c r="FQ6" s="1">
        <f>[4]Austria!FQ$23</f>
        <v>153.26300000000001</v>
      </c>
      <c r="FR6" s="1">
        <f>[4]Austria!FR$23</f>
        <v>27.358000000000001</v>
      </c>
      <c r="FS6" s="1">
        <f>[4]Austria!FS$23</f>
        <v>99.233000000000004</v>
      </c>
      <c r="FT6" s="1">
        <f>[4]Austria!FT$23</f>
        <v>288.48200000000003</v>
      </c>
      <c r="FU6" s="1">
        <f>[4]Austria!FU$23</f>
        <v>228.30199999999999</v>
      </c>
      <c r="FV6" s="1">
        <f>[4]Austria!FV$23</f>
        <v>93.460000000000008</v>
      </c>
      <c r="FW6" s="1">
        <f>[4]Austria!FW$23</f>
        <v>120.583</v>
      </c>
      <c r="FX6" s="1">
        <f>[4]Austria!FX$23</f>
        <v>41.774999999999999</v>
      </c>
      <c r="FY6" s="1">
        <f>[4]Austria!FY$23</f>
        <v>0</v>
      </c>
      <c r="FZ6" s="7">
        <f t="shared" ref="FZ6:FZ33" si="0">SUM(DR6:FY6)</f>
        <v>3658.9630000000011</v>
      </c>
    </row>
    <row r="7" spans="1:182">
      <c r="A7" t="s">
        <v>15</v>
      </c>
      <c r="B7" s="1">
        <f>[4]Belgium!B$23</f>
        <v>0</v>
      </c>
      <c r="C7" s="1">
        <f>[4]Belgium!C$23</f>
        <v>0</v>
      </c>
      <c r="D7" s="1">
        <f>[4]Belgium!D$23</f>
        <v>0</v>
      </c>
      <c r="E7" s="1">
        <f>[4]Belgium!E$23</f>
        <v>0</v>
      </c>
      <c r="F7" s="1">
        <f>[4]Belgium!F$23</f>
        <v>0</v>
      </c>
      <c r="G7" s="1">
        <f>[4]Belgium!G$23</f>
        <v>0</v>
      </c>
      <c r="H7" s="1">
        <f>[4]Belgium!H$23</f>
        <v>0</v>
      </c>
      <c r="I7" s="1">
        <f>[4]Belgium!I$23</f>
        <v>0</v>
      </c>
      <c r="J7" s="1">
        <f>[4]Belgium!J$23</f>
        <v>0</v>
      </c>
      <c r="K7" s="1">
        <f>[4]Belgium!K$23</f>
        <v>0</v>
      </c>
      <c r="L7" s="1">
        <f>[4]Belgium!L$23</f>
        <v>0</v>
      </c>
      <c r="M7" s="1">
        <f>[4]Belgium!M$23</f>
        <v>0</v>
      </c>
      <c r="N7" s="1">
        <f>[4]Belgium!N$23</f>
        <v>0</v>
      </c>
      <c r="O7" s="1">
        <f>[4]Belgium!O$23</f>
        <v>0</v>
      </c>
      <c r="P7" s="1">
        <f>[4]Belgium!P$23</f>
        <v>0</v>
      </c>
      <c r="Q7" s="1">
        <f>[4]Belgium!Q$23</f>
        <v>0</v>
      </c>
      <c r="R7" s="1">
        <f>[4]Belgium!R$23</f>
        <v>0</v>
      </c>
      <c r="S7" s="1">
        <f>[4]Belgium!S$23</f>
        <v>0</v>
      </c>
      <c r="T7" s="1">
        <f>[4]Belgium!T$23</f>
        <v>3</v>
      </c>
      <c r="U7" s="1">
        <f>[4]Belgium!U$23</f>
        <v>4.7</v>
      </c>
      <c r="V7" s="1">
        <f>[4]Belgium!V$23</f>
        <v>0</v>
      </c>
      <c r="W7" s="1">
        <f>[4]Belgium!W$23</f>
        <v>2.4000000000000004</v>
      </c>
      <c r="X7" s="1">
        <f>[4]Belgium!X$23</f>
        <v>4.8000000000000007</v>
      </c>
      <c r="Y7" s="1">
        <f>[4]Belgium!Y$23</f>
        <v>0</v>
      </c>
      <c r="Z7" s="1">
        <f>[4]Belgium!Z$23</f>
        <v>28.6</v>
      </c>
      <c r="AA7" s="1">
        <f>[4]Belgium!AA$23</f>
        <v>0</v>
      </c>
      <c r="AB7" s="1">
        <f>[4]Belgium!AB$23</f>
        <v>0</v>
      </c>
      <c r="AC7" s="1">
        <f>[4]Belgium!AC$23</f>
        <v>0</v>
      </c>
      <c r="AD7" s="1">
        <f>[4]Belgium!AD$23</f>
        <v>0</v>
      </c>
      <c r="AE7" s="1">
        <f>[4]Belgium!AE$23</f>
        <v>0</v>
      </c>
      <c r="AF7" s="1">
        <f>[4]Belgium!AF$23</f>
        <v>0</v>
      </c>
      <c r="AG7" s="1">
        <f>[4]Belgium!AG$23</f>
        <v>0</v>
      </c>
      <c r="AH7" s="1">
        <f>[4]Belgium!AH$23</f>
        <v>0</v>
      </c>
      <c r="AI7" s="1">
        <f>[4]Belgium!AI$23</f>
        <v>0</v>
      </c>
      <c r="AJ7" s="1">
        <f>[4]Belgium!AJ$23</f>
        <v>0</v>
      </c>
      <c r="AK7" s="1">
        <f>[4]Belgium!AK$23</f>
        <v>0</v>
      </c>
      <c r="AL7" s="1">
        <f>[4]Belgium!AL$23</f>
        <v>0</v>
      </c>
      <c r="AM7" s="1">
        <f>[4]Belgium!AM$23</f>
        <v>0</v>
      </c>
      <c r="AN7" s="1">
        <f>[4]Belgium!AN$23</f>
        <v>0</v>
      </c>
      <c r="AO7" s="1">
        <f>[4]Belgium!AO$23</f>
        <v>0</v>
      </c>
      <c r="AP7" s="1">
        <f>[4]Belgium!AP$23</f>
        <v>0</v>
      </c>
      <c r="AQ7" s="1">
        <f>[4]Belgium!AQ$23</f>
        <v>0</v>
      </c>
      <c r="AR7" s="1">
        <f>[4]Belgium!AR$23</f>
        <v>0</v>
      </c>
      <c r="AS7" s="1">
        <f>[4]Belgium!AS$23</f>
        <v>0</v>
      </c>
      <c r="AT7" s="1">
        <f>[4]Belgium!AT$23</f>
        <v>65.3</v>
      </c>
      <c r="AU7" s="1">
        <f>[4]Belgium!AU$23</f>
        <v>27.200000000000003</v>
      </c>
      <c r="AV7" s="1">
        <f>[4]Belgium!AV$23</f>
        <v>79.100000000000009</v>
      </c>
      <c r="AW7" s="1">
        <f>[4]Belgium!AW$23</f>
        <v>0</v>
      </c>
      <c r="AX7" s="1">
        <f>[4]Belgium!AX$23</f>
        <v>2.1</v>
      </c>
      <c r="AY7" s="1">
        <f>[4]Belgium!AY$23</f>
        <v>7.5</v>
      </c>
      <c r="AZ7" s="1">
        <f>[4]Belgium!AZ$23</f>
        <v>71.8</v>
      </c>
      <c r="BA7" s="1">
        <f>[4]Belgium!BA$23</f>
        <v>0.2</v>
      </c>
      <c r="BB7" s="1">
        <f>[4]Belgium!BB$23</f>
        <v>0</v>
      </c>
      <c r="BC7" s="1">
        <f>[4]Belgium!BC$23</f>
        <v>0</v>
      </c>
      <c r="BD7" s="1">
        <f>[4]Belgium!BD$23</f>
        <v>0</v>
      </c>
      <c r="BE7" s="1">
        <f>[4]Belgium!BE$23</f>
        <v>25</v>
      </c>
      <c r="BF7" s="1">
        <f>[4]Belgium!BF$23</f>
        <v>58.7</v>
      </c>
      <c r="BG7" s="1">
        <f>[4]Belgium!BG$23</f>
        <v>45.6</v>
      </c>
      <c r="BH7" s="1">
        <f>[4]Belgium!BH$23</f>
        <v>37.200000000000003</v>
      </c>
      <c r="BI7" s="1">
        <f>[4]Belgium!BI$23</f>
        <v>16.5</v>
      </c>
      <c r="BJ7" s="1">
        <f>[4]Belgium!BJ$23</f>
        <v>23.400000000000002</v>
      </c>
      <c r="BK7" s="1">
        <f>[4]Belgium!BK$23</f>
        <v>12.700000000000001</v>
      </c>
      <c r="BL7" s="1">
        <f>[4]Belgium!BL$23</f>
        <v>0</v>
      </c>
      <c r="BM7" s="1">
        <f>[4]Belgium!BM$23</f>
        <v>0.2</v>
      </c>
      <c r="BN7" s="1">
        <f>[4]Belgium!BN$23</f>
        <v>0</v>
      </c>
      <c r="BO7" s="1">
        <f>[4]Belgium!BO$23</f>
        <v>0</v>
      </c>
      <c r="BP7" s="1">
        <f>[4]Belgium!BP$23</f>
        <v>0</v>
      </c>
      <c r="BQ7" s="1">
        <f>[4]Belgium!BQ$23</f>
        <v>23.8</v>
      </c>
      <c r="BR7" s="1">
        <f>[4]Belgium!BR$23</f>
        <v>29.1</v>
      </c>
      <c r="BS7" s="1">
        <f>[4]Belgium!BS$23</f>
        <v>43.900000000000006</v>
      </c>
      <c r="BT7" s="1">
        <f>[4]Belgium!BT$23</f>
        <v>23.8</v>
      </c>
      <c r="BU7" s="1">
        <f>[4]Belgium!BU$23</f>
        <v>0</v>
      </c>
      <c r="BV7" s="1">
        <f>[4]Belgium!BV$23</f>
        <v>0</v>
      </c>
      <c r="BW7" s="1">
        <f>[4]Belgium!BW$23</f>
        <v>0</v>
      </c>
      <c r="BX7" s="1">
        <f>[4]Belgium!BX$23</f>
        <v>0</v>
      </c>
      <c r="BY7" s="1">
        <f>[4]Belgium!BY$23</f>
        <v>0</v>
      </c>
      <c r="BZ7" s="1">
        <f>[4]Belgium!BZ$23</f>
        <v>0</v>
      </c>
      <c r="CA7" s="1">
        <f>[4]Belgium!CA$23</f>
        <v>0</v>
      </c>
      <c r="CB7" s="1">
        <f>[4]Belgium!CB$23</f>
        <v>0</v>
      </c>
      <c r="CC7" s="1">
        <f>[4]Belgium!CC$23</f>
        <v>0</v>
      </c>
      <c r="CD7" s="1">
        <f>[4]Belgium!CD$23</f>
        <v>0</v>
      </c>
      <c r="CE7" s="1">
        <f>[4]Belgium!CE$23</f>
        <v>0</v>
      </c>
      <c r="CF7" s="1">
        <f>[4]Belgium!CF$23</f>
        <v>0</v>
      </c>
      <c r="CG7" s="1">
        <f>[4]Belgium!CG$23</f>
        <v>0</v>
      </c>
      <c r="CH7" s="1">
        <f>[4]Belgium!CH$23</f>
        <v>0</v>
      </c>
      <c r="CI7" s="1">
        <f>[4]Belgium!CI$23</f>
        <v>0</v>
      </c>
      <c r="CJ7" s="1">
        <f>[4]Belgium!CJ$23</f>
        <v>0</v>
      </c>
      <c r="CK7" s="1">
        <f>[4]Belgium!CK$23</f>
        <v>0</v>
      </c>
      <c r="CL7" s="1">
        <f>[4]Belgium!CL$23</f>
        <v>0</v>
      </c>
      <c r="CM7" s="1">
        <f>[4]Belgium!CM$23</f>
        <v>0</v>
      </c>
      <c r="CN7" s="1">
        <f>[4]Belgium!CN$23</f>
        <v>0</v>
      </c>
      <c r="CO7" s="1">
        <f>[4]Belgium!CO$23</f>
        <v>0</v>
      </c>
      <c r="CP7" s="1">
        <f>[4]Belgium!CP$23</f>
        <v>0</v>
      </c>
      <c r="CQ7" s="1">
        <f>[4]Belgium!CQ$23</f>
        <v>0</v>
      </c>
      <c r="CR7" s="1">
        <f>[4]Belgium!CR$23</f>
        <v>0</v>
      </c>
      <c r="CS7" s="1">
        <f>[4]Belgium!CS$23</f>
        <v>0</v>
      </c>
      <c r="CT7" s="1">
        <f>[4]Belgium!CT$23</f>
        <v>0</v>
      </c>
      <c r="CU7" s="1">
        <f>[4]Belgium!CU$23</f>
        <v>0</v>
      </c>
      <c r="CV7" s="1">
        <f>[4]Belgium!CV$23</f>
        <v>0</v>
      </c>
      <c r="CW7" s="1">
        <f>[4]Belgium!CW$23</f>
        <v>0</v>
      </c>
      <c r="CX7" s="1">
        <f>[4]Belgium!CX$23</f>
        <v>0</v>
      </c>
      <c r="CY7" s="1">
        <f>[4]Belgium!CY$23</f>
        <v>0</v>
      </c>
      <c r="CZ7" s="1">
        <f>[4]Belgium!CZ$23</f>
        <v>0</v>
      </c>
      <c r="DA7" s="1">
        <f>[4]Belgium!DA$23</f>
        <v>0</v>
      </c>
      <c r="DB7" s="1">
        <f>[4]Belgium!DB$23</f>
        <v>0</v>
      </c>
      <c r="DC7" s="1">
        <f>[4]Belgium!DC$23</f>
        <v>0</v>
      </c>
      <c r="DD7" s="1">
        <f>[4]Belgium!DD$23</f>
        <v>0</v>
      </c>
      <c r="DE7" s="1">
        <f>[4]Belgium!DE$23</f>
        <v>9</v>
      </c>
      <c r="DF7" s="1">
        <f>[4]Belgium!DF$23</f>
        <v>0</v>
      </c>
      <c r="DG7" s="1">
        <f>[4]Belgium!DG$23</f>
        <v>0</v>
      </c>
      <c r="DH7" s="1">
        <f>[4]Belgium!DH$23</f>
        <v>0</v>
      </c>
      <c r="DI7" s="1">
        <f>[4]Belgium!DI$23</f>
        <v>0</v>
      </c>
      <c r="DJ7" s="1">
        <f>[4]Belgium!DJ$23</f>
        <v>0</v>
      </c>
      <c r="DK7" s="1">
        <f>[4]Belgium!DK$23</f>
        <v>0</v>
      </c>
      <c r="DL7" s="1">
        <f>[4]Belgium!DL$23</f>
        <v>0</v>
      </c>
      <c r="DM7" s="1">
        <f>[4]Belgium!DM$23</f>
        <v>0</v>
      </c>
      <c r="DN7" s="1">
        <f>[4]Belgium!DN$23</f>
        <v>0</v>
      </c>
      <c r="DO7" s="1">
        <f>[4]Belgium!DO$23</f>
        <v>0</v>
      </c>
      <c r="DP7" s="1">
        <f>[4]Belgium!DP$23</f>
        <v>0</v>
      </c>
      <c r="DQ7" s="1">
        <f>[4]Belgium!DQ$23</f>
        <v>0</v>
      </c>
      <c r="DR7" s="1">
        <f>[4]Belgium!DR$23</f>
        <v>0</v>
      </c>
      <c r="DS7" s="1">
        <f>[4]Belgium!DS$23</f>
        <v>0</v>
      </c>
      <c r="DT7" s="1">
        <f>[4]Belgium!DT$23</f>
        <v>0</v>
      </c>
      <c r="DU7" s="1">
        <f>[4]Belgium!DU$23</f>
        <v>0</v>
      </c>
      <c r="DV7" s="1">
        <f>[4]Belgium!DV$23</f>
        <v>0</v>
      </c>
      <c r="DW7" s="1">
        <f>[4]Belgium!DW$23</f>
        <v>0</v>
      </c>
      <c r="DX7" s="1">
        <f>[4]Belgium!DX$23</f>
        <v>0</v>
      </c>
      <c r="DY7" s="1">
        <f>[4]Belgium!DY$23</f>
        <v>0</v>
      </c>
      <c r="DZ7" s="1">
        <f>[4]Belgium!DZ$23</f>
        <v>0</v>
      </c>
      <c r="EA7" s="1">
        <f>[4]Belgium!EA$23</f>
        <v>0</v>
      </c>
      <c r="EB7" s="1">
        <f>[4]Belgium!EB$23</f>
        <v>0</v>
      </c>
      <c r="EC7" s="1">
        <f>[4]Belgium!EC$23</f>
        <v>0</v>
      </c>
      <c r="ED7" s="1">
        <f>[4]Belgium!ED$23</f>
        <v>0</v>
      </c>
      <c r="EE7" s="1">
        <f>[4]Belgium!EE$23</f>
        <v>0</v>
      </c>
      <c r="EF7" s="1">
        <f>[4]Belgium!EF$23</f>
        <v>0</v>
      </c>
      <c r="EG7" s="1">
        <f>[4]Belgium!EG$23</f>
        <v>0</v>
      </c>
      <c r="EH7" s="1">
        <f>[4]Belgium!EH$23</f>
        <v>0</v>
      </c>
      <c r="EI7" s="1">
        <f>[4]Belgium!EI$23</f>
        <v>0</v>
      </c>
      <c r="EJ7" s="1">
        <f>[4]Belgium!EJ$23</f>
        <v>0</v>
      </c>
      <c r="EK7" s="1">
        <f>[4]Belgium!EK$23</f>
        <v>0</v>
      </c>
      <c r="EL7" s="1">
        <f>[4]Belgium!EL$23</f>
        <v>0</v>
      </c>
      <c r="EM7" s="1">
        <f>[4]Belgium!EM$23</f>
        <v>0</v>
      </c>
      <c r="EN7" s="1">
        <f>[4]Belgium!EN$23</f>
        <v>0</v>
      </c>
      <c r="EO7" s="1">
        <f>[4]Belgium!EO$23</f>
        <v>0</v>
      </c>
      <c r="EP7" s="1">
        <f>[4]Belgium!EP$23</f>
        <v>0</v>
      </c>
      <c r="EQ7" s="1">
        <f>[4]Belgium!EQ$23</f>
        <v>0</v>
      </c>
      <c r="ER7" s="1">
        <f>[4]Belgium!ER$23</f>
        <v>0</v>
      </c>
      <c r="ES7" s="1">
        <f>[4]Belgium!ES$23</f>
        <v>0</v>
      </c>
      <c r="ET7" s="1">
        <f>[4]Belgium!ET$23</f>
        <v>0</v>
      </c>
      <c r="EU7" s="1">
        <f>[4]Belgium!EU$23</f>
        <v>0</v>
      </c>
      <c r="EV7" s="1">
        <f>[4]Belgium!EV$23</f>
        <v>0</v>
      </c>
      <c r="EW7" s="1">
        <f>[4]Belgium!EW$23</f>
        <v>0</v>
      </c>
      <c r="EX7" s="1">
        <f>[4]Belgium!EX$23</f>
        <v>0</v>
      </c>
      <c r="EY7" s="1">
        <f>[4]Belgium!EY$23</f>
        <v>0</v>
      </c>
      <c r="EZ7" s="1">
        <f>[4]Belgium!EZ$23</f>
        <v>0</v>
      </c>
      <c r="FA7" s="1">
        <f>[4]Belgium!FA$23</f>
        <v>0</v>
      </c>
      <c r="FB7" s="1">
        <f>[4]Belgium!FB$23</f>
        <v>0</v>
      </c>
      <c r="FC7" s="1">
        <f>[4]Belgium!FC$23</f>
        <v>0</v>
      </c>
      <c r="FD7" s="1">
        <f>[4]Belgium!FD$23</f>
        <v>0</v>
      </c>
      <c r="FE7" s="1">
        <f>[4]Belgium!FE$23</f>
        <v>0</v>
      </c>
      <c r="FF7" s="1">
        <f>[4]Belgium!FF$23</f>
        <v>0</v>
      </c>
      <c r="FG7" s="1">
        <f>[4]Belgium!FG$23</f>
        <v>0</v>
      </c>
      <c r="FH7" s="1">
        <f>[4]Belgium!FH$23</f>
        <v>0</v>
      </c>
      <c r="FI7" s="1">
        <f>[4]Belgium!FI$23</f>
        <v>22.72</v>
      </c>
      <c r="FJ7" s="1">
        <f>[4]Belgium!FJ$23</f>
        <v>0</v>
      </c>
      <c r="FK7" s="1">
        <f>[4]Belgium!FK$23</f>
        <v>0.75</v>
      </c>
      <c r="FL7" s="1">
        <f>[4]Belgium!FL$23</f>
        <v>0</v>
      </c>
      <c r="FM7" s="1">
        <f>[4]Belgium!FM$23</f>
        <v>0</v>
      </c>
      <c r="FN7" s="1">
        <f>[4]Belgium!FN$23</f>
        <v>0</v>
      </c>
      <c r="FO7" s="1">
        <f>[4]Belgium!FO$23</f>
        <v>0</v>
      </c>
      <c r="FP7" s="1">
        <f>[4]Belgium!FP$23</f>
        <v>0</v>
      </c>
      <c r="FQ7" s="1">
        <f>[4]Belgium!FQ$23</f>
        <v>0</v>
      </c>
      <c r="FR7" s="1">
        <f>[4]Belgium!FR$23</f>
        <v>0</v>
      </c>
      <c r="FS7" s="1">
        <f>[4]Belgium!FS$23</f>
        <v>0</v>
      </c>
      <c r="FT7" s="1">
        <f>[4]Belgium!FT$23</f>
        <v>7.9300000000000006</v>
      </c>
      <c r="FU7" s="1">
        <f>[4]Belgium!FU$23</f>
        <v>24.990000000000002</v>
      </c>
      <c r="FV7" s="1">
        <f>[4]Belgium!FV$23</f>
        <v>25.35</v>
      </c>
      <c r="FW7" s="1">
        <f>[4]Belgium!FW$23</f>
        <v>10.819000000000001</v>
      </c>
      <c r="FX7" s="1">
        <f>[4]Belgium!FX$23</f>
        <v>0</v>
      </c>
      <c r="FY7" s="1">
        <f>[4]Belgium!FY$23</f>
        <v>0</v>
      </c>
      <c r="FZ7" s="7">
        <f t="shared" si="0"/>
        <v>92.559000000000012</v>
      </c>
    </row>
    <row r="8" spans="1:182">
      <c r="A8" t="s">
        <v>32</v>
      </c>
      <c r="B8" s="1">
        <f>[4]Bulgaria!B$23</f>
        <v>472</v>
      </c>
      <c r="C8" s="1">
        <f>[4]Bulgaria!C$23</f>
        <v>357.1</v>
      </c>
      <c r="D8" s="1">
        <f>[4]Bulgaria!D$23</f>
        <v>0</v>
      </c>
      <c r="E8" s="1">
        <f>[4]Bulgaria!E$23</f>
        <v>0</v>
      </c>
      <c r="F8" s="1">
        <f>[4]Bulgaria!F$23</f>
        <v>758.7</v>
      </c>
      <c r="G8" s="1">
        <f>[4]Bulgaria!G$23</f>
        <v>0</v>
      </c>
      <c r="H8" s="1">
        <f>[4]Bulgaria!H$23</f>
        <v>0</v>
      </c>
      <c r="I8" s="1">
        <f>[4]Bulgaria!I$23</f>
        <v>0</v>
      </c>
      <c r="J8" s="1">
        <f>[4]Bulgaria!J$23</f>
        <v>520</v>
      </c>
      <c r="K8" s="1">
        <f>[4]Bulgaria!K$23</f>
        <v>532.5</v>
      </c>
      <c r="L8" s="1">
        <f>[4]Bulgaria!L$23</f>
        <v>1447.6000000000001</v>
      </c>
      <c r="M8" s="1">
        <f>[4]Bulgaria!M$23</f>
        <v>639.20000000000005</v>
      </c>
      <c r="N8" s="1">
        <f>[4]Bulgaria!N$23</f>
        <v>0</v>
      </c>
      <c r="O8" s="1">
        <f>[4]Bulgaria!O$23</f>
        <v>255.70000000000002</v>
      </c>
      <c r="P8" s="1">
        <f>[4]Bulgaria!P$23</f>
        <v>290</v>
      </c>
      <c r="Q8" s="1">
        <f>[4]Bulgaria!Q$23</f>
        <v>371.70000000000005</v>
      </c>
      <c r="R8" s="1">
        <f>[4]Bulgaria!R$23</f>
        <v>1236.3000000000002</v>
      </c>
      <c r="S8" s="1">
        <f>[4]Bulgaria!S$23</f>
        <v>248.10000000000002</v>
      </c>
      <c r="T8" s="1">
        <f>[4]Bulgaria!T$23</f>
        <v>206</v>
      </c>
      <c r="U8" s="1">
        <f>[4]Bulgaria!U$23</f>
        <v>0</v>
      </c>
      <c r="V8" s="1">
        <f>[4]Bulgaria!V$23</f>
        <v>0</v>
      </c>
      <c r="W8" s="1">
        <f>[4]Bulgaria!W$23</f>
        <v>25.200000000000003</v>
      </c>
      <c r="X8" s="1">
        <f>[4]Bulgaria!X$23</f>
        <v>0</v>
      </c>
      <c r="Y8" s="1">
        <f>[4]Bulgaria!Y$23</f>
        <v>0</v>
      </c>
      <c r="Z8" s="1">
        <f>[4]Bulgaria!Z$23</f>
        <v>0</v>
      </c>
      <c r="AA8" s="1">
        <f>[4]Bulgaria!AA$23</f>
        <v>0</v>
      </c>
      <c r="AB8" s="1">
        <f>[4]Bulgaria!AB$23</f>
        <v>0</v>
      </c>
      <c r="AC8" s="1">
        <f>[4]Bulgaria!AC$23</f>
        <v>91.7</v>
      </c>
      <c r="AD8" s="1">
        <f>[4]Bulgaria!AD$23</f>
        <v>755.2</v>
      </c>
      <c r="AE8" s="1">
        <f>[4]Bulgaria!AE$23</f>
        <v>342.3</v>
      </c>
      <c r="AF8" s="1">
        <f>[4]Bulgaria!AF$23</f>
        <v>279</v>
      </c>
      <c r="AG8" s="1">
        <f>[4]Bulgaria!AG$23</f>
        <v>686</v>
      </c>
      <c r="AH8" s="1">
        <f>[4]Bulgaria!AH$23</f>
        <v>732.30000000000007</v>
      </c>
      <c r="AI8" s="1">
        <f>[4]Bulgaria!AI$23</f>
        <v>483.70000000000005</v>
      </c>
      <c r="AJ8" s="1">
        <f>[4]Bulgaria!AJ$23</f>
        <v>951.1</v>
      </c>
      <c r="AK8" s="1">
        <f>[4]Bulgaria!AK$23</f>
        <v>42.2</v>
      </c>
      <c r="AL8" s="1">
        <f>[4]Bulgaria!AL$23</f>
        <v>456.20000000000005</v>
      </c>
      <c r="AM8" s="1">
        <f>[4]Bulgaria!AM$23</f>
        <v>510.90000000000003</v>
      </c>
      <c r="AN8" s="1">
        <f>[4]Bulgaria!AN$23</f>
        <v>82.600000000000009</v>
      </c>
      <c r="AO8" s="1">
        <f>[4]Bulgaria!AO$23</f>
        <v>181.4</v>
      </c>
      <c r="AP8" s="1">
        <f>[4]Bulgaria!AP$23</f>
        <v>398.90000000000003</v>
      </c>
      <c r="AQ8" s="1">
        <f>[4]Bulgaria!AQ$23</f>
        <v>356.40000000000003</v>
      </c>
      <c r="AR8" s="1">
        <f>[4]Bulgaria!AR$23</f>
        <v>100.5</v>
      </c>
      <c r="AS8" s="1">
        <f>[4]Bulgaria!AS$23</f>
        <v>426.90000000000003</v>
      </c>
      <c r="AT8" s="1">
        <f>[4]Bulgaria!AT$23</f>
        <v>77.900000000000006</v>
      </c>
      <c r="AU8" s="1">
        <f>[4]Bulgaria!AU$23</f>
        <v>239.3</v>
      </c>
      <c r="AV8" s="1">
        <f>[4]Bulgaria!AV$23</f>
        <v>0</v>
      </c>
      <c r="AW8" s="1">
        <f>[4]Bulgaria!AW$23</f>
        <v>0</v>
      </c>
      <c r="AX8" s="1">
        <f>[4]Bulgaria!AX$23</f>
        <v>0</v>
      </c>
      <c r="AY8" s="1">
        <f>[4]Bulgaria!AY$23</f>
        <v>232.3</v>
      </c>
      <c r="AZ8" s="1">
        <f>[4]Bulgaria!AZ$23</f>
        <v>0</v>
      </c>
      <c r="BA8" s="1">
        <f>[4]Bulgaria!BA$23</f>
        <v>222.60000000000002</v>
      </c>
      <c r="BB8" s="1">
        <f>[4]Bulgaria!BB$23</f>
        <v>22.1</v>
      </c>
      <c r="BC8" s="1">
        <f>[4]Bulgaria!BC$23</f>
        <v>0</v>
      </c>
      <c r="BD8" s="1">
        <f>[4]Bulgaria!BD$23</f>
        <v>0</v>
      </c>
      <c r="BE8" s="1">
        <f>[4]Bulgaria!BE$23</f>
        <v>0</v>
      </c>
      <c r="BF8" s="1">
        <f>[4]Bulgaria!BF$23</f>
        <v>0</v>
      </c>
      <c r="BG8" s="1">
        <f>[4]Bulgaria!BG$23</f>
        <v>0</v>
      </c>
      <c r="BH8" s="1">
        <f>[4]Bulgaria!BH$23</f>
        <v>0</v>
      </c>
      <c r="BI8" s="1">
        <f>[4]Bulgaria!BI$23</f>
        <v>65</v>
      </c>
      <c r="BJ8" s="1">
        <f>[4]Bulgaria!BJ$23</f>
        <v>0</v>
      </c>
      <c r="BK8" s="1">
        <f>[4]Bulgaria!BK$23</f>
        <v>0</v>
      </c>
      <c r="BL8" s="1">
        <f>[4]Bulgaria!BL$23</f>
        <v>22</v>
      </c>
      <c r="BM8" s="1">
        <f>[4]Bulgaria!BM$23</f>
        <v>22</v>
      </c>
      <c r="BN8" s="1">
        <f>[4]Bulgaria!BN$23</f>
        <v>0</v>
      </c>
      <c r="BO8" s="1">
        <f>[4]Bulgaria!BO$23</f>
        <v>0</v>
      </c>
      <c r="BP8" s="1">
        <f>[4]Bulgaria!BP$23</f>
        <v>0</v>
      </c>
      <c r="BQ8" s="1">
        <f>[4]Bulgaria!BQ$23</f>
        <v>0</v>
      </c>
      <c r="BR8" s="1">
        <f>[4]Bulgaria!BR$23</f>
        <v>0</v>
      </c>
      <c r="BS8" s="1">
        <f>[4]Bulgaria!BS$23</f>
        <v>0</v>
      </c>
      <c r="BT8" s="1">
        <f>[4]Bulgaria!BT$23</f>
        <v>0</v>
      </c>
      <c r="BU8" s="1">
        <f>[4]Bulgaria!BU$23</f>
        <v>8</v>
      </c>
      <c r="BV8" s="1">
        <f>[4]Bulgaria!BV$23</f>
        <v>0</v>
      </c>
      <c r="BW8" s="1">
        <f>[4]Bulgaria!BW$23</f>
        <v>0</v>
      </c>
      <c r="BX8" s="1">
        <f>[4]Bulgaria!BX$23</f>
        <v>78.900000000000006</v>
      </c>
      <c r="BY8" s="1">
        <f>[4]Bulgaria!BY$23</f>
        <v>0</v>
      </c>
      <c r="BZ8" s="1">
        <f>[4]Bulgaria!BZ$23</f>
        <v>0</v>
      </c>
      <c r="CA8" s="1">
        <f>[4]Bulgaria!CA$23</f>
        <v>0</v>
      </c>
      <c r="CB8" s="1">
        <f>[4]Bulgaria!CB$23</f>
        <v>0</v>
      </c>
      <c r="CC8" s="1">
        <f>[4]Bulgaria!CC$23</f>
        <v>0</v>
      </c>
      <c r="CD8" s="1">
        <f>[4]Bulgaria!CD$23</f>
        <v>0</v>
      </c>
      <c r="CE8" s="1">
        <f>[4]Bulgaria!CE$23</f>
        <v>0</v>
      </c>
      <c r="CF8" s="1">
        <f>[4]Bulgaria!CF$23</f>
        <v>0</v>
      </c>
      <c r="CG8" s="1">
        <f>[4]Bulgaria!CG$23</f>
        <v>0</v>
      </c>
      <c r="CH8" s="1">
        <f>[4]Bulgaria!CH$23</f>
        <v>0</v>
      </c>
      <c r="CI8" s="1">
        <f>[4]Bulgaria!CI$23</f>
        <v>0</v>
      </c>
      <c r="CJ8" s="1">
        <f>[4]Bulgaria!CJ$23</f>
        <v>0</v>
      </c>
      <c r="CK8" s="1">
        <f>[4]Bulgaria!CK$23</f>
        <v>0</v>
      </c>
      <c r="CL8" s="1">
        <f>[4]Bulgaria!CL$23</f>
        <v>0</v>
      </c>
      <c r="CM8" s="1">
        <f>[4]Bulgaria!CM$23</f>
        <v>0</v>
      </c>
      <c r="CN8" s="1">
        <f>[4]Bulgaria!CN$23</f>
        <v>3.3000000000000003</v>
      </c>
      <c r="CO8" s="1">
        <f>[4]Bulgaria!CO$23</f>
        <v>4.2</v>
      </c>
      <c r="CP8" s="1">
        <f>[4]Bulgaria!CP$23</f>
        <v>0</v>
      </c>
      <c r="CQ8" s="1">
        <f>[4]Bulgaria!CQ$23</f>
        <v>0</v>
      </c>
      <c r="CR8" s="1">
        <f>[4]Bulgaria!CR$23</f>
        <v>0</v>
      </c>
      <c r="CS8" s="1">
        <f>[4]Bulgaria!CS$23</f>
        <v>0</v>
      </c>
      <c r="CT8" s="1">
        <f>[4]Bulgaria!CT$23</f>
        <v>11.700000000000001</v>
      </c>
      <c r="CU8" s="1">
        <f>[4]Bulgaria!CU$23</f>
        <v>0</v>
      </c>
      <c r="CV8" s="1">
        <f>[4]Bulgaria!CV$23</f>
        <v>9</v>
      </c>
      <c r="CW8" s="1">
        <f>[4]Bulgaria!CW$23</f>
        <v>22.1</v>
      </c>
      <c r="CX8" s="1">
        <f>[4]Bulgaria!CX$23</f>
        <v>0</v>
      </c>
      <c r="CY8" s="1">
        <f>[4]Bulgaria!CY$23</f>
        <v>0</v>
      </c>
      <c r="CZ8" s="1">
        <f>[4]Bulgaria!CZ$23</f>
        <v>0</v>
      </c>
      <c r="DA8" s="1">
        <f>[4]Bulgaria!DA$23</f>
        <v>0</v>
      </c>
      <c r="DB8" s="1">
        <f>[4]Bulgaria!DB$23</f>
        <v>0</v>
      </c>
      <c r="DC8" s="1">
        <f>[4]Bulgaria!DC$23</f>
        <v>0</v>
      </c>
      <c r="DD8" s="1">
        <f>[4]Bulgaria!DD$23</f>
        <v>360.90000000000003</v>
      </c>
      <c r="DE8" s="1">
        <f>[4]Bulgaria!DE$23</f>
        <v>285.7</v>
      </c>
      <c r="DF8" s="1">
        <f>[4]Bulgaria!DF$23</f>
        <v>45.6</v>
      </c>
      <c r="DG8" s="1">
        <f>[4]Bulgaria!DG$23</f>
        <v>0</v>
      </c>
      <c r="DH8" s="1">
        <f>[4]Bulgaria!DH$23</f>
        <v>0</v>
      </c>
      <c r="DI8" s="1">
        <f>[4]Bulgaria!DI$23</f>
        <v>0</v>
      </c>
      <c r="DJ8" s="1">
        <f>[4]Bulgaria!DJ$23</f>
        <v>0</v>
      </c>
      <c r="DK8" s="1">
        <f>[4]Bulgaria!DK$23</f>
        <v>0</v>
      </c>
      <c r="DL8" s="1">
        <f>[4]Bulgaria!DL$23</f>
        <v>0</v>
      </c>
      <c r="DM8" s="1">
        <f>[4]Bulgaria!DM$23</f>
        <v>0</v>
      </c>
      <c r="DN8" s="1">
        <f>[4]Bulgaria!DN$23</f>
        <v>0</v>
      </c>
      <c r="DO8" s="1">
        <f>[4]Bulgaria!DO$23</f>
        <v>0</v>
      </c>
      <c r="DP8" s="1">
        <f>[4]Bulgaria!DP$23</f>
        <v>0</v>
      </c>
      <c r="DQ8" s="1">
        <f>[4]Bulgaria!DQ$23</f>
        <v>0</v>
      </c>
      <c r="DR8" s="1">
        <f>[4]Bulgaria!DR$23</f>
        <v>0</v>
      </c>
      <c r="DS8" s="1">
        <f>[4]Bulgaria!DS$23</f>
        <v>0</v>
      </c>
      <c r="DT8" s="1">
        <f>[4]Bulgaria!DT$23</f>
        <v>0</v>
      </c>
      <c r="DU8" s="1">
        <f>[4]Bulgaria!DU$23</f>
        <v>0</v>
      </c>
      <c r="DV8" s="1">
        <f>[4]Bulgaria!DV$23</f>
        <v>0</v>
      </c>
      <c r="DW8" s="1">
        <f>[4]Bulgaria!DW$23</f>
        <v>0</v>
      </c>
      <c r="DX8" s="1">
        <f>[4]Bulgaria!DX$23</f>
        <v>0</v>
      </c>
      <c r="DY8" s="1">
        <f>[4]Bulgaria!DY$23</f>
        <v>0</v>
      </c>
      <c r="DZ8" s="1">
        <f>[4]Bulgaria!DZ$23</f>
        <v>0</v>
      </c>
      <c r="EA8" s="1">
        <f>[4]Bulgaria!EA$23</f>
        <v>0</v>
      </c>
      <c r="EB8" s="1">
        <f>[4]Bulgaria!EB$23</f>
        <v>0</v>
      </c>
      <c r="EC8" s="1">
        <f>[4]Bulgaria!EC$23</f>
        <v>0</v>
      </c>
      <c r="ED8" s="1">
        <f>[4]Bulgaria!ED$23</f>
        <v>0</v>
      </c>
      <c r="EE8" s="1">
        <f>[4]Bulgaria!EE$23</f>
        <v>0</v>
      </c>
      <c r="EF8" s="1">
        <f>[4]Bulgaria!EF$23</f>
        <v>0</v>
      </c>
      <c r="EG8" s="1">
        <f>[4]Bulgaria!EG$23</f>
        <v>0</v>
      </c>
      <c r="EH8" s="1">
        <f>[4]Bulgaria!EH$23</f>
        <v>0</v>
      </c>
      <c r="EI8" s="1">
        <f>[4]Bulgaria!EI$23</f>
        <v>0</v>
      </c>
      <c r="EJ8" s="1">
        <f>[4]Bulgaria!EJ$23</f>
        <v>0</v>
      </c>
      <c r="EK8" s="1">
        <f>[4]Bulgaria!EK$23</f>
        <v>0</v>
      </c>
      <c r="EL8" s="1">
        <f>[4]Bulgaria!EL$23</f>
        <v>0</v>
      </c>
      <c r="EM8" s="1">
        <f>[4]Bulgaria!EM$23</f>
        <v>0</v>
      </c>
      <c r="EN8" s="1">
        <f>[4]Bulgaria!EN$23</f>
        <v>0</v>
      </c>
      <c r="EO8" s="1">
        <f>[4]Bulgaria!EO$23</f>
        <v>0</v>
      </c>
      <c r="EP8" s="1">
        <f>[4]Bulgaria!EP$23</f>
        <v>0</v>
      </c>
      <c r="EQ8" s="1">
        <f>[4]Bulgaria!EQ$23</f>
        <v>0</v>
      </c>
      <c r="ER8" s="1">
        <f>[4]Bulgaria!ER$23</f>
        <v>0</v>
      </c>
      <c r="ES8" s="1">
        <f>[4]Bulgaria!ES$23</f>
        <v>0</v>
      </c>
      <c r="ET8" s="1">
        <f>[4]Bulgaria!ET$23</f>
        <v>0</v>
      </c>
      <c r="EU8" s="1">
        <f>[4]Bulgaria!EU$23</f>
        <v>0</v>
      </c>
      <c r="EV8" s="1">
        <f>[4]Bulgaria!EV$23</f>
        <v>0</v>
      </c>
      <c r="EW8" s="1">
        <f>[4]Bulgaria!EW$23</f>
        <v>0</v>
      </c>
      <c r="EX8" s="1">
        <f>[4]Bulgaria!EX$23</f>
        <v>0</v>
      </c>
      <c r="EY8" s="1">
        <f>[4]Bulgaria!EY$23</f>
        <v>0</v>
      </c>
      <c r="EZ8" s="1">
        <f>[4]Bulgaria!EZ$23</f>
        <v>0</v>
      </c>
      <c r="FA8" s="1">
        <f>[4]Bulgaria!FA$23</f>
        <v>0</v>
      </c>
      <c r="FB8" s="1">
        <f>[4]Bulgaria!FB$23</f>
        <v>3023.4400000000005</v>
      </c>
      <c r="FC8" s="1">
        <f>[4]Bulgaria!FC$23</f>
        <v>1725</v>
      </c>
      <c r="FD8" s="1">
        <f>[4]Bulgaria!FD$23</f>
        <v>0</v>
      </c>
      <c r="FE8" s="1">
        <f>[4]Bulgaria!FE$23</f>
        <v>751.48</v>
      </c>
      <c r="FF8" s="1">
        <f>[4]Bulgaria!FF$23</f>
        <v>1226.9580000000001</v>
      </c>
      <c r="FG8" s="1">
        <f>[4]Bulgaria!FG$23</f>
        <v>0</v>
      </c>
      <c r="FH8" s="1">
        <f>[4]Bulgaria!FH$23</f>
        <v>0</v>
      </c>
      <c r="FI8" s="1">
        <f>[4]Bulgaria!FI$23</f>
        <v>0</v>
      </c>
      <c r="FJ8" s="1">
        <f>[4]Bulgaria!FJ$23</f>
        <v>0</v>
      </c>
      <c r="FK8" s="1">
        <f>[4]Bulgaria!FK$23</f>
        <v>0</v>
      </c>
      <c r="FL8" s="1">
        <f>[4]Bulgaria!FL$23</f>
        <v>0</v>
      </c>
      <c r="FM8" s="1">
        <f>[4]Bulgaria!FM$23</f>
        <v>0</v>
      </c>
      <c r="FN8" s="1">
        <f>[4]Bulgaria!FN$23</f>
        <v>2145.4949999999999</v>
      </c>
      <c r="FO8" s="1">
        <f>[4]Bulgaria!FO$23</f>
        <v>649.745</v>
      </c>
      <c r="FP8" s="1">
        <f>[4]Bulgaria!FP$23</f>
        <v>0</v>
      </c>
      <c r="FQ8" s="1">
        <f>[4]Bulgaria!FQ$23</f>
        <v>756.60500000000002</v>
      </c>
      <c r="FR8" s="1">
        <f>[4]Bulgaria!FR$23</f>
        <v>368.99400000000003</v>
      </c>
      <c r="FS8" s="1">
        <f>[4]Bulgaria!FS$23</f>
        <v>86.37</v>
      </c>
      <c r="FT8" s="1">
        <f>[4]Bulgaria!FT$23</f>
        <v>43.800000000000004</v>
      </c>
      <c r="FU8" s="1">
        <f>[4]Bulgaria!FU$23</f>
        <v>89.34</v>
      </c>
      <c r="FV8" s="1">
        <f>[4]Bulgaria!FV$23</f>
        <v>93.48</v>
      </c>
      <c r="FW8" s="1">
        <f>[4]Bulgaria!FW$23</f>
        <v>117.33</v>
      </c>
      <c r="FX8" s="1">
        <f>[4]Bulgaria!FX$23</f>
        <v>92.51</v>
      </c>
      <c r="FY8" s="1">
        <f>[4]Bulgaria!FY$23</f>
        <v>0</v>
      </c>
      <c r="FZ8" s="7">
        <f t="shared" si="0"/>
        <v>11170.547</v>
      </c>
    </row>
    <row r="9" spans="1:182">
      <c r="A9" t="s">
        <v>40</v>
      </c>
      <c r="B9" s="1">
        <f>[4]Croatia!B$23</f>
        <v>0</v>
      </c>
      <c r="C9" s="1">
        <f>[4]Croatia!C$23</f>
        <v>0</v>
      </c>
      <c r="D9" s="1">
        <f>[4]Croatia!D$23</f>
        <v>0</v>
      </c>
      <c r="E9" s="1">
        <f>[4]Croatia!E$23</f>
        <v>0</v>
      </c>
      <c r="F9" s="1">
        <f>[4]Croatia!F$23</f>
        <v>0</v>
      </c>
      <c r="G9" s="1">
        <f>[4]Croatia!G$23</f>
        <v>0</v>
      </c>
      <c r="H9" s="1">
        <f>[4]Croatia!H$23</f>
        <v>0</v>
      </c>
      <c r="I9" s="1">
        <f>[4]Croatia!I$23</f>
        <v>0</v>
      </c>
      <c r="J9" s="1">
        <f>[4]Croatia!J$23</f>
        <v>0</v>
      </c>
      <c r="K9" s="1">
        <f>[4]Croatia!K$23</f>
        <v>0</v>
      </c>
      <c r="L9" s="1">
        <f>[4]Croatia!L$23</f>
        <v>0</v>
      </c>
      <c r="M9" s="1">
        <f>[4]Croatia!M$23</f>
        <v>0</v>
      </c>
      <c r="N9" s="1">
        <f>[4]Croatia!N$23</f>
        <v>0</v>
      </c>
      <c r="O9" s="1">
        <f>[4]Croatia!O$23</f>
        <v>0</v>
      </c>
      <c r="P9" s="1">
        <f>[4]Croatia!P$23</f>
        <v>0</v>
      </c>
      <c r="Q9" s="1">
        <f>[4]Croatia!Q$23</f>
        <v>0</v>
      </c>
      <c r="R9" s="1">
        <f>[4]Croatia!R$23</f>
        <v>0</v>
      </c>
      <c r="S9" s="1">
        <f>[4]Croatia!S$23</f>
        <v>0</v>
      </c>
      <c r="T9" s="1">
        <f>[4]Croatia!T$23</f>
        <v>0</v>
      </c>
      <c r="U9" s="1">
        <f>[4]Croatia!U$23</f>
        <v>0</v>
      </c>
      <c r="V9" s="1">
        <f>[4]Croatia!V$23</f>
        <v>0</v>
      </c>
      <c r="W9" s="1">
        <f>[4]Croatia!W$23</f>
        <v>0</v>
      </c>
      <c r="X9" s="1">
        <f>[4]Croatia!X$23</f>
        <v>0</v>
      </c>
      <c r="Y9" s="1">
        <f>[4]Croatia!Y$23</f>
        <v>0</v>
      </c>
      <c r="Z9" s="1">
        <f>[4]Croatia!Z$23</f>
        <v>0</v>
      </c>
      <c r="AA9" s="1">
        <f>[4]Croatia!AA$23</f>
        <v>0</v>
      </c>
      <c r="AB9" s="1">
        <f>[4]Croatia!AB$23</f>
        <v>0</v>
      </c>
      <c r="AC9" s="1">
        <f>[4]Croatia!AC$23</f>
        <v>0</v>
      </c>
      <c r="AD9" s="1">
        <f>[4]Croatia!AD$23</f>
        <v>0</v>
      </c>
      <c r="AE9" s="1">
        <f>[4]Croatia!AE$23</f>
        <v>0</v>
      </c>
      <c r="AF9" s="1">
        <f>[4]Croatia!AF$23</f>
        <v>0</v>
      </c>
      <c r="AG9" s="1">
        <f>[4]Croatia!AG$23</f>
        <v>0</v>
      </c>
      <c r="AH9" s="1">
        <f>[4]Croatia!AH$23</f>
        <v>0</v>
      </c>
      <c r="AI9" s="1">
        <f>[4]Croatia!AI$23</f>
        <v>0</v>
      </c>
      <c r="AJ9" s="1">
        <f>[4]Croatia!AJ$23</f>
        <v>0</v>
      </c>
      <c r="AK9" s="1">
        <f>[4]Croatia!AK$23</f>
        <v>0</v>
      </c>
      <c r="AL9" s="1">
        <f>[4]Croatia!AL$23</f>
        <v>0</v>
      </c>
      <c r="AM9" s="1">
        <f>[4]Croatia!AM$23</f>
        <v>0</v>
      </c>
      <c r="AN9" s="1">
        <f>[4]Croatia!AN$23</f>
        <v>0</v>
      </c>
      <c r="AO9" s="1">
        <f>[4]Croatia!AO$23</f>
        <v>0</v>
      </c>
      <c r="AP9" s="1">
        <f>[4]Croatia!AP$23</f>
        <v>0</v>
      </c>
      <c r="AQ9" s="1">
        <f>[4]Croatia!AQ$23</f>
        <v>0</v>
      </c>
      <c r="AR9" s="1">
        <f>[4]Croatia!AR$23</f>
        <v>0</v>
      </c>
      <c r="AS9" s="1">
        <f>[4]Croatia!AS$23</f>
        <v>0</v>
      </c>
      <c r="AT9" s="1">
        <f>[4]Croatia!AT$23</f>
        <v>0</v>
      </c>
      <c r="AU9" s="1">
        <f>[4]Croatia!AU$23</f>
        <v>0</v>
      </c>
      <c r="AV9" s="1">
        <f>[4]Croatia!AV$23</f>
        <v>0</v>
      </c>
      <c r="AW9" s="1">
        <f>[4]Croatia!AW$23</f>
        <v>0</v>
      </c>
      <c r="AX9" s="1">
        <f>[4]Croatia!AX$23</f>
        <v>0</v>
      </c>
      <c r="AY9" s="1">
        <f>[4]Croatia!AY$23</f>
        <v>0</v>
      </c>
      <c r="AZ9" s="1">
        <f>[4]Croatia!AZ$23</f>
        <v>0</v>
      </c>
      <c r="BA9" s="1">
        <f>[4]Croatia!BA$23</f>
        <v>0</v>
      </c>
      <c r="BB9" s="1">
        <f>[4]Croatia!BB$23</f>
        <v>23</v>
      </c>
      <c r="BC9" s="1">
        <f>[4]Croatia!BC$23</f>
        <v>0</v>
      </c>
      <c r="BD9" s="1">
        <f>[4]Croatia!BD$23</f>
        <v>0</v>
      </c>
      <c r="BE9" s="1">
        <f>[4]Croatia!BE$23</f>
        <v>0</v>
      </c>
      <c r="BF9" s="1">
        <f>[4]Croatia!BF$23</f>
        <v>0</v>
      </c>
      <c r="BG9" s="1">
        <f>[4]Croatia!BG$23</f>
        <v>0</v>
      </c>
      <c r="BH9" s="1">
        <f>[4]Croatia!BH$23</f>
        <v>0</v>
      </c>
      <c r="BI9" s="1">
        <f>[4]Croatia!BI$23</f>
        <v>0</v>
      </c>
      <c r="BJ9" s="1">
        <f>[4]Croatia!BJ$23</f>
        <v>0</v>
      </c>
      <c r="BK9" s="1">
        <f>[4]Croatia!BK$23</f>
        <v>0</v>
      </c>
      <c r="BL9" s="1">
        <f>[4]Croatia!BL$23</f>
        <v>0</v>
      </c>
      <c r="BM9" s="1">
        <f>[4]Croatia!BM$23</f>
        <v>0</v>
      </c>
      <c r="BN9" s="1">
        <f>[4]Croatia!BN$23</f>
        <v>0</v>
      </c>
      <c r="BO9" s="1">
        <f>[4]Croatia!BO$23</f>
        <v>0</v>
      </c>
      <c r="BP9" s="1">
        <f>[4]Croatia!BP$23</f>
        <v>0</v>
      </c>
      <c r="BQ9" s="1">
        <f>[4]Croatia!BQ$23</f>
        <v>0</v>
      </c>
      <c r="BR9" s="1">
        <f>[4]Croatia!BR$23</f>
        <v>0</v>
      </c>
      <c r="BS9" s="1">
        <f>[4]Croatia!BS$23</f>
        <v>0</v>
      </c>
      <c r="BT9" s="1">
        <f>[4]Croatia!BT$23</f>
        <v>0</v>
      </c>
      <c r="BU9" s="1">
        <f>[4]Croatia!BU$23</f>
        <v>0</v>
      </c>
      <c r="BV9" s="1">
        <f>[4]Croatia!BV$23</f>
        <v>0</v>
      </c>
      <c r="BW9" s="1">
        <f>[4]Croatia!BW$23</f>
        <v>0</v>
      </c>
      <c r="BX9" s="1">
        <f>[4]Croatia!BX$23</f>
        <v>0</v>
      </c>
      <c r="BY9" s="1">
        <f>[4]Croatia!BY$23</f>
        <v>0</v>
      </c>
      <c r="BZ9" s="1">
        <f>[4]Croatia!BZ$23</f>
        <v>0</v>
      </c>
      <c r="CA9" s="1">
        <f>[4]Croatia!CA$23</f>
        <v>0</v>
      </c>
      <c r="CB9" s="1">
        <f>[4]Croatia!CB$23</f>
        <v>0</v>
      </c>
      <c r="CC9" s="1">
        <f>[4]Croatia!CC$23</f>
        <v>0</v>
      </c>
      <c r="CD9" s="1">
        <f>[4]Croatia!CD$23</f>
        <v>0</v>
      </c>
      <c r="CE9" s="1">
        <f>[4]Croatia!CE$23</f>
        <v>0</v>
      </c>
      <c r="CF9" s="1">
        <f>[4]Croatia!CF$23</f>
        <v>0</v>
      </c>
      <c r="CG9" s="1">
        <f>[4]Croatia!CG$23</f>
        <v>0</v>
      </c>
      <c r="CH9" s="1">
        <f>[4]Croatia!CH$23</f>
        <v>0</v>
      </c>
      <c r="CI9" s="1">
        <f>[4]Croatia!CI$23</f>
        <v>0</v>
      </c>
      <c r="CJ9" s="1">
        <f>[4]Croatia!CJ$23</f>
        <v>0</v>
      </c>
      <c r="CK9" s="1">
        <f>[4]Croatia!CK$23</f>
        <v>0</v>
      </c>
      <c r="CL9" s="1">
        <f>[4]Croatia!CL$23</f>
        <v>0</v>
      </c>
      <c r="CM9" s="1">
        <f>[4]Croatia!CM$23</f>
        <v>0</v>
      </c>
      <c r="CN9" s="1">
        <f>[4]Croatia!CN$23</f>
        <v>0</v>
      </c>
      <c r="CO9" s="1">
        <f>[4]Croatia!CO$23</f>
        <v>0</v>
      </c>
      <c r="CP9" s="1">
        <f>[4]Croatia!CP$23</f>
        <v>0</v>
      </c>
      <c r="CQ9" s="1">
        <f>[4]Croatia!CQ$23</f>
        <v>0</v>
      </c>
      <c r="CR9" s="1">
        <f>[4]Croatia!CR$23</f>
        <v>0</v>
      </c>
      <c r="CS9" s="1">
        <f>[4]Croatia!CS$23</f>
        <v>0</v>
      </c>
      <c r="CT9" s="1">
        <f>[4]Croatia!CT$23</f>
        <v>0</v>
      </c>
      <c r="CU9" s="1">
        <f>[4]Croatia!CU$23</f>
        <v>0</v>
      </c>
      <c r="CV9" s="1">
        <f>[4]Croatia!CV$23</f>
        <v>0</v>
      </c>
      <c r="CW9" s="1">
        <f>[4]Croatia!CW$23</f>
        <v>0</v>
      </c>
      <c r="CX9" s="1">
        <f>[4]Croatia!CX$23</f>
        <v>0</v>
      </c>
      <c r="CY9" s="1">
        <f>[4]Croatia!CY$23</f>
        <v>0</v>
      </c>
      <c r="CZ9" s="1">
        <f>[4]Croatia!CZ$23</f>
        <v>0</v>
      </c>
      <c r="DA9" s="1">
        <f>[4]Croatia!DA$23</f>
        <v>0</v>
      </c>
      <c r="DB9" s="1">
        <f>[4]Croatia!DB$23</f>
        <v>0</v>
      </c>
      <c r="DC9" s="1">
        <f>[4]Croatia!DC$23</f>
        <v>0</v>
      </c>
      <c r="DD9" s="1">
        <f>[4]Croatia!DD$23</f>
        <v>0</v>
      </c>
      <c r="DE9" s="1">
        <f>[4]Croatia!DE$23</f>
        <v>0</v>
      </c>
      <c r="DF9" s="1">
        <f>[4]Croatia!DF$23</f>
        <v>0</v>
      </c>
      <c r="DG9" s="1">
        <f>[4]Croatia!DG$23</f>
        <v>0</v>
      </c>
      <c r="DH9" s="1">
        <f>[4]Croatia!DH$23</f>
        <v>0</v>
      </c>
      <c r="DI9" s="1">
        <f>[4]Croatia!DI$23</f>
        <v>0</v>
      </c>
      <c r="DJ9" s="1">
        <f>[4]Croatia!DJ$23</f>
        <v>0</v>
      </c>
      <c r="DK9" s="1">
        <f>[4]Croatia!DK$23</f>
        <v>0</v>
      </c>
      <c r="DL9" s="1">
        <f>[4]Croatia!DL$23</f>
        <v>0</v>
      </c>
      <c r="DM9" s="1">
        <f>[4]Croatia!DM$23</f>
        <v>0</v>
      </c>
      <c r="DN9" s="1">
        <f>[4]Croatia!DN$23</f>
        <v>0</v>
      </c>
      <c r="DO9" s="1">
        <f>[4]Croatia!DO$23</f>
        <v>0</v>
      </c>
      <c r="DP9" s="1">
        <f>[4]Croatia!DP$23</f>
        <v>0</v>
      </c>
      <c r="DQ9" s="1">
        <f>[4]Croatia!DQ$23</f>
        <v>0</v>
      </c>
      <c r="DR9" s="1">
        <f>[4]Croatia!DR$23</f>
        <v>0</v>
      </c>
      <c r="DS9" s="1">
        <f>[4]Croatia!DS$23</f>
        <v>0</v>
      </c>
      <c r="DT9" s="1">
        <f>[4]Croatia!DT$23</f>
        <v>0</v>
      </c>
      <c r="DU9" s="1">
        <f>[4]Croatia!DU$23</f>
        <v>0</v>
      </c>
      <c r="DV9" s="1">
        <f>[4]Croatia!DV$23</f>
        <v>0</v>
      </c>
      <c r="DW9" s="1">
        <f>[4]Croatia!DW$23</f>
        <v>0</v>
      </c>
      <c r="DX9" s="1">
        <f>[4]Croatia!DX$23</f>
        <v>0</v>
      </c>
      <c r="DY9" s="1">
        <f>[4]Croatia!DY$23</f>
        <v>0</v>
      </c>
      <c r="DZ9" s="1">
        <f>[4]Croatia!DZ$23</f>
        <v>0</v>
      </c>
      <c r="EA9" s="1">
        <f>[4]Croatia!EA$23</f>
        <v>0</v>
      </c>
      <c r="EB9" s="1">
        <f>[4]Croatia!EB$23</f>
        <v>0</v>
      </c>
      <c r="EC9" s="1">
        <f>[4]Croatia!EC$23</f>
        <v>0</v>
      </c>
      <c r="ED9" s="1">
        <f>[4]Croatia!ED$23</f>
        <v>0</v>
      </c>
      <c r="EE9" s="1">
        <f>[4]Croatia!EE$23</f>
        <v>0</v>
      </c>
      <c r="EF9" s="1">
        <f>[4]Croatia!EF$23</f>
        <v>0</v>
      </c>
      <c r="EG9" s="1">
        <f>[4]Croatia!EG$23</f>
        <v>0</v>
      </c>
      <c r="EH9" s="1">
        <f>[4]Croatia!EH$23</f>
        <v>0</v>
      </c>
      <c r="EI9" s="1">
        <f>[4]Croatia!EI$23</f>
        <v>0</v>
      </c>
      <c r="EJ9" s="1">
        <f>[4]Croatia!EJ$23</f>
        <v>0</v>
      </c>
      <c r="EK9" s="1">
        <f>[4]Croatia!EK$23</f>
        <v>0</v>
      </c>
      <c r="EL9" s="1">
        <f>[4]Croatia!EL$23</f>
        <v>0</v>
      </c>
      <c r="EM9" s="1">
        <f>[4]Croatia!EM$23</f>
        <v>0</v>
      </c>
      <c r="EN9" s="1">
        <f>[4]Croatia!EN$23</f>
        <v>0</v>
      </c>
      <c r="EO9" s="1">
        <f>[4]Croatia!EO$23</f>
        <v>0</v>
      </c>
      <c r="EP9" s="1">
        <f>[4]Croatia!EP$23</f>
        <v>0</v>
      </c>
      <c r="EQ9" s="1">
        <f>[4]Croatia!EQ$23</f>
        <v>0</v>
      </c>
      <c r="ER9" s="1">
        <f>[4]Croatia!ER$23</f>
        <v>0</v>
      </c>
      <c r="ES9" s="1">
        <f>[4]Croatia!ES$23</f>
        <v>0</v>
      </c>
      <c r="ET9" s="1">
        <f>[4]Croatia!ET$23</f>
        <v>0</v>
      </c>
      <c r="EU9" s="1">
        <f>[4]Croatia!EU$23</f>
        <v>0</v>
      </c>
      <c r="EV9" s="1">
        <f>[4]Croatia!EV$23</f>
        <v>0</v>
      </c>
      <c r="EW9" s="1">
        <f>[4]Croatia!EW$23</f>
        <v>0</v>
      </c>
      <c r="EX9" s="1">
        <f>[4]Croatia!EX$23</f>
        <v>0</v>
      </c>
      <c r="EY9" s="1">
        <f>[4]Croatia!EY$23</f>
        <v>0</v>
      </c>
      <c r="EZ9" s="1">
        <f>[4]Croatia!EZ$23</f>
        <v>0</v>
      </c>
      <c r="FA9" s="1">
        <f>[4]Croatia!FA$23</f>
        <v>0</v>
      </c>
      <c r="FB9" s="1">
        <f>[4]Croatia!FB$23</f>
        <v>0</v>
      </c>
      <c r="FC9" s="1">
        <f>[4]Croatia!FC$23</f>
        <v>0</v>
      </c>
      <c r="FD9" s="1">
        <f>[4]Croatia!FD$23</f>
        <v>0</v>
      </c>
      <c r="FE9" s="1">
        <f>[4]Croatia!FE$23</f>
        <v>0</v>
      </c>
      <c r="FF9" s="1">
        <f>[4]Croatia!FF$23</f>
        <v>0</v>
      </c>
      <c r="FG9" s="1">
        <f>[4]Croatia!FG$23</f>
        <v>0</v>
      </c>
      <c r="FH9" s="1">
        <f>[4]Croatia!FH$23</f>
        <v>0</v>
      </c>
      <c r="FI9" s="1">
        <f>[4]Croatia!FI$23</f>
        <v>0</v>
      </c>
      <c r="FJ9" s="1">
        <f>[4]Croatia!FJ$23</f>
        <v>0</v>
      </c>
      <c r="FK9" s="1">
        <f>[4]Croatia!FK$23</f>
        <v>0</v>
      </c>
      <c r="FL9" s="1">
        <f>[4]Croatia!FL$23</f>
        <v>0</v>
      </c>
      <c r="FM9" s="1">
        <f>[4]Croatia!FM$23</f>
        <v>0</v>
      </c>
      <c r="FN9" s="1">
        <f>[4]Croatia!FN$23</f>
        <v>0</v>
      </c>
      <c r="FO9" s="1">
        <f>[4]Croatia!FO$23</f>
        <v>0</v>
      </c>
      <c r="FP9" s="1">
        <f>[4]Croatia!FP$23</f>
        <v>0</v>
      </c>
      <c r="FQ9" s="1">
        <f>[4]Croatia!FQ$23</f>
        <v>0</v>
      </c>
      <c r="FR9" s="1">
        <f>[4]Croatia!FR$23</f>
        <v>0</v>
      </c>
      <c r="FS9" s="1">
        <f>[4]Croatia!FS$23</f>
        <v>0</v>
      </c>
      <c r="FT9" s="1">
        <f>[4]Croatia!FT$23</f>
        <v>124</v>
      </c>
      <c r="FU9" s="1">
        <f>[4]Croatia!FU$23</f>
        <v>0</v>
      </c>
      <c r="FV9" s="1">
        <f>[4]Croatia!FV$23</f>
        <v>0</v>
      </c>
      <c r="FW9" s="1">
        <f>[4]Croatia!FW$23</f>
        <v>0</v>
      </c>
      <c r="FX9" s="1">
        <f>[4]Croatia!FX$23</f>
        <v>0</v>
      </c>
      <c r="FY9" s="1">
        <f>[4]Croatia!FY$23</f>
        <v>0</v>
      </c>
      <c r="FZ9" s="7">
        <f t="shared" si="0"/>
        <v>124</v>
      </c>
    </row>
    <row r="10" spans="1:182">
      <c r="A10" t="s">
        <v>41</v>
      </c>
      <c r="B10" s="1">
        <f>[4]Cyprus!B$23</f>
        <v>0</v>
      </c>
      <c r="C10" s="1">
        <f>[4]Cyprus!C$23</f>
        <v>0</v>
      </c>
      <c r="D10" s="1">
        <f>[4]Cyprus!D$23</f>
        <v>0</v>
      </c>
      <c r="E10" s="1">
        <f>[4]Cyprus!E$23</f>
        <v>0</v>
      </c>
      <c r="F10" s="1">
        <f>[4]Cyprus!F$23</f>
        <v>0</v>
      </c>
      <c r="G10" s="1">
        <f>[4]Cyprus!G$23</f>
        <v>0</v>
      </c>
      <c r="H10" s="1">
        <f>[4]Cyprus!H$23</f>
        <v>0</v>
      </c>
      <c r="I10" s="1">
        <f>[4]Cyprus!I$23</f>
        <v>0</v>
      </c>
      <c r="J10" s="1">
        <f>[4]Cyprus!J$23</f>
        <v>0</v>
      </c>
      <c r="K10" s="1">
        <f>[4]Cyprus!K$23</f>
        <v>0</v>
      </c>
      <c r="L10" s="1">
        <f>[4]Cyprus!L$23</f>
        <v>0</v>
      </c>
      <c r="M10" s="1">
        <f>[4]Cyprus!M$23</f>
        <v>0</v>
      </c>
      <c r="N10" s="1">
        <f>[4]Cyprus!N$23</f>
        <v>0</v>
      </c>
      <c r="O10" s="1">
        <f>[4]Cyprus!O$23</f>
        <v>0</v>
      </c>
      <c r="P10" s="1">
        <f>[4]Cyprus!P$23</f>
        <v>0</v>
      </c>
      <c r="Q10" s="1">
        <f>[4]Cyprus!Q$23</f>
        <v>0</v>
      </c>
      <c r="R10" s="1">
        <f>[4]Cyprus!R$23</f>
        <v>0</v>
      </c>
      <c r="S10" s="1">
        <f>[4]Cyprus!S$23</f>
        <v>0</v>
      </c>
      <c r="T10" s="1">
        <f>[4]Cyprus!T$23</f>
        <v>0</v>
      </c>
      <c r="U10" s="1">
        <f>[4]Cyprus!U$23</f>
        <v>0</v>
      </c>
      <c r="V10" s="1">
        <f>[4]Cyprus!V$23</f>
        <v>0</v>
      </c>
      <c r="W10" s="1">
        <f>[4]Cyprus!W$23</f>
        <v>0</v>
      </c>
      <c r="X10" s="1">
        <f>[4]Cyprus!X$23</f>
        <v>0</v>
      </c>
      <c r="Y10" s="1">
        <f>[4]Cyprus!Y$23</f>
        <v>0</v>
      </c>
      <c r="Z10" s="1">
        <f>[4]Cyprus!Z$23</f>
        <v>0</v>
      </c>
      <c r="AA10" s="1">
        <f>[4]Cyprus!AA$23</f>
        <v>0</v>
      </c>
      <c r="AB10" s="1">
        <f>[4]Cyprus!AB$23</f>
        <v>0</v>
      </c>
      <c r="AC10" s="1">
        <f>[4]Cyprus!AC$23</f>
        <v>0</v>
      </c>
      <c r="AD10" s="1">
        <f>[4]Cyprus!AD$23</f>
        <v>0</v>
      </c>
      <c r="AE10" s="1">
        <f>[4]Cyprus!AE$23</f>
        <v>0</v>
      </c>
      <c r="AF10" s="1">
        <f>[4]Cyprus!AF$23</f>
        <v>0</v>
      </c>
      <c r="AG10" s="1">
        <f>[4]Cyprus!AG$23</f>
        <v>0</v>
      </c>
      <c r="AH10" s="1">
        <f>[4]Cyprus!AH$23</f>
        <v>0</v>
      </c>
      <c r="AI10" s="1">
        <f>[4]Cyprus!AI$23</f>
        <v>0</v>
      </c>
      <c r="AJ10" s="1">
        <f>[4]Cyprus!AJ$23</f>
        <v>22.200000000000003</v>
      </c>
      <c r="AK10" s="1">
        <f>[4]Cyprus!AK$23</f>
        <v>0</v>
      </c>
      <c r="AL10" s="1">
        <f>[4]Cyprus!AL$23</f>
        <v>0</v>
      </c>
      <c r="AM10" s="1">
        <f>[4]Cyprus!AM$23</f>
        <v>0</v>
      </c>
      <c r="AN10" s="1">
        <f>[4]Cyprus!AN$23</f>
        <v>0</v>
      </c>
      <c r="AO10" s="1">
        <f>[4]Cyprus!AO$23</f>
        <v>0</v>
      </c>
      <c r="AP10" s="1">
        <f>[4]Cyprus!AP$23</f>
        <v>0</v>
      </c>
      <c r="AQ10" s="1">
        <f>[4]Cyprus!AQ$23</f>
        <v>0</v>
      </c>
      <c r="AR10" s="1">
        <f>[4]Cyprus!AR$23</f>
        <v>0</v>
      </c>
      <c r="AS10" s="1">
        <f>[4]Cyprus!AS$23</f>
        <v>0</v>
      </c>
      <c r="AT10" s="1">
        <f>[4]Cyprus!AT$23</f>
        <v>0</v>
      </c>
      <c r="AU10" s="1">
        <f>[4]Cyprus!AU$23</f>
        <v>0</v>
      </c>
      <c r="AV10" s="1">
        <f>[4]Cyprus!AV$23</f>
        <v>0</v>
      </c>
      <c r="AW10" s="1">
        <f>[4]Cyprus!AW$23</f>
        <v>0</v>
      </c>
      <c r="AX10" s="1">
        <f>[4]Cyprus!AX$23</f>
        <v>0</v>
      </c>
      <c r="AY10" s="1">
        <f>[4]Cyprus!AY$23</f>
        <v>0</v>
      </c>
      <c r="AZ10" s="1">
        <f>[4]Cyprus!AZ$23</f>
        <v>0</v>
      </c>
      <c r="BA10" s="1">
        <f>[4]Cyprus!BA$23</f>
        <v>0</v>
      </c>
      <c r="BB10" s="1">
        <f>[4]Cyprus!BB$23</f>
        <v>0</v>
      </c>
      <c r="BC10" s="1">
        <f>[4]Cyprus!BC$23</f>
        <v>0</v>
      </c>
      <c r="BD10" s="1">
        <f>[4]Cyprus!BD$23</f>
        <v>0</v>
      </c>
      <c r="BE10" s="1">
        <f>[4]Cyprus!BE$23</f>
        <v>0</v>
      </c>
      <c r="BF10" s="1">
        <f>[4]Cyprus!BF$23</f>
        <v>0</v>
      </c>
      <c r="BG10" s="1">
        <f>[4]Cyprus!BG$23</f>
        <v>0</v>
      </c>
      <c r="BH10" s="1">
        <f>[4]Cyprus!BH$23</f>
        <v>0</v>
      </c>
      <c r="BI10" s="1">
        <f>[4]Cyprus!BI$23</f>
        <v>0</v>
      </c>
      <c r="BJ10" s="1">
        <f>[4]Cyprus!BJ$23</f>
        <v>0</v>
      </c>
      <c r="BK10" s="1">
        <f>[4]Cyprus!BK$23</f>
        <v>0</v>
      </c>
      <c r="BL10" s="1">
        <f>[4]Cyprus!BL$23</f>
        <v>0</v>
      </c>
      <c r="BM10" s="1">
        <f>[4]Cyprus!BM$23</f>
        <v>0</v>
      </c>
      <c r="BN10" s="1">
        <f>[4]Cyprus!BN$23</f>
        <v>0</v>
      </c>
      <c r="BO10" s="1">
        <f>[4]Cyprus!BO$23</f>
        <v>0</v>
      </c>
      <c r="BP10" s="1">
        <f>[4]Cyprus!BP$23</f>
        <v>0</v>
      </c>
      <c r="BQ10" s="1">
        <f>[4]Cyprus!BQ$23</f>
        <v>0</v>
      </c>
      <c r="BR10" s="1">
        <f>[4]Cyprus!BR$23</f>
        <v>0</v>
      </c>
      <c r="BS10" s="1">
        <f>[4]Cyprus!BS$23</f>
        <v>0</v>
      </c>
      <c r="BT10" s="1">
        <f>[4]Cyprus!BT$23</f>
        <v>0</v>
      </c>
      <c r="BU10" s="1">
        <f>[4]Cyprus!BU$23</f>
        <v>0</v>
      </c>
      <c r="BV10" s="1">
        <f>[4]Cyprus!BV$23</f>
        <v>0</v>
      </c>
      <c r="BW10" s="1">
        <f>[4]Cyprus!BW$23</f>
        <v>0</v>
      </c>
      <c r="BX10" s="1">
        <f>[4]Cyprus!BX$23</f>
        <v>0</v>
      </c>
      <c r="BY10" s="1">
        <f>[4]Cyprus!BY$23</f>
        <v>0</v>
      </c>
      <c r="BZ10" s="1">
        <f>[4]Cyprus!BZ$23</f>
        <v>0</v>
      </c>
      <c r="CA10" s="1">
        <f>[4]Cyprus!CA$23</f>
        <v>0</v>
      </c>
      <c r="CB10" s="1">
        <f>[4]Cyprus!CB$23</f>
        <v>0</v>
      </c>
      <c r="CC10" s="1">
        <f>[4]Cyprus!CC$23</f>
        <v>0</v>
      </c>
      <c r="CD10" s="1">
        <f>[4]Cyprus!CD$23</f>
        <v>0</v>
      </c>
      <c r="CE10" s="1">
        <f>[4]Cyprus!CE$23</f>
        <v>0</v>
      </c>
      <c r="CF10" s="1">
        <f>[4]Cyprus!CF$23</f>
        <v>0</v>
      </c>
      <c r="CG10" s="1">
        <f>[4]Cyprus!CG$23</f>
        <v>0</v>
      </c>
      <c r="CH10" s="1">
        <f>[4]Cyprus!CH$23</f>
        <v>0</v>
      </c>
      <c r="CI10" s="1">
        <f>[4]Cyprus!CI$23</f>
        <v>0</v>
      </c>
      <c r="CJ10" s="1">
        <f>[4]Cyprus!CJ$23</f>
        <v>0</v>
      </c>
      <c r="CK10" s="1">
        <f>[4]Cyprus!CK$23</f>
        <v>0</v>
      </c>
      <c r="CL10" s="1">
        <f>[4]Cyprus!CL$23</f>
        <v>0</v>
      </c>
      <c r="CM10" s="1">
        <f>[4]Cyprus!CM$23</f>
        <v>0</v>
      </c>
      <c r="CN10" s="1">
        <f>[4]Cyprus!CN$23</f>
        <v>0</v>
      </c>
      <c r="CO10" s="1">
        <f>[4]Cyprus!CO$23</f>
        <v>0</v>
      </c>
      <c r="CP10" s="1">
        <f>[4]Cyprus!CP$23</f>
        <v>0</v>
      </c>
      <c r="CQ10" s="1">
        <f>[4]Cyprus!CQ$23</f>
        <v>0</v>
      </c>
      <c r="CR10" s="1">
        <f>[4]Cyprus!CR$23</f>
        <v>0</v>
      </c>
      <c r="CS10" s="1">
        <f>[4]Cyprus!CS$23</f>
        <v>0</v>
      </c>
      <c r="CT10" s="1">
        <f>[4]Cyprus!CT$23</f>
        <v>0</v>
      </c>
      <c r="CU10" s="1">
        <f>[4]Cyprus!CU$23</f>
        <v>0</v>
      </c>
      <c r="CV10" s="1">
        <f>[4]Cyprus!CV$23</f>
        <v>0</v>
      </c>
      <c r="CW10" s="1">
        <f>[4]Cyprus!CW$23</f>
        <v>0</v>
      </c>
      <c r="CX10" s="1">
        <f>[4]Cyprus!CX$23</f>
        <v>0</v>
      </c>
      <c r="CY10" s="1">
        <f>[4]Cyprus!CY$23</f>
        <v>0</v>
      </c>
      <c r="CZ10" s="1">
        <f>[4]Cyprus!CZ$23</f>
        <v>0</v>
      </c>
      <c r="DA10" s="1">
        <f>[4]Cyprus!DA$23</f>
        <v>0</v>
      </c>
      <c r="DB10" s="1">
        <f>[4]Cyprus!DB$23</f>
        <v>0</v>
      </c>
      <c r="DC10" s="1">
        <f>[4]Cyprus!DC$23</f>
        <v>0</v>
      </c>
      <c r="DD10" s="1">
        <f>[4]Cyprus!DD$23</f>
        <v>0</v>
      </c>
      <c r="DE10" s="1">
        <f>[4]Cyprus!DE$23</f>
        <v>0</v>
      </c>
      <c r="DF10" s="1">
        <f>[4]Cyprus!DF$23</f>
        <v>0</v>
      </c>
      <c r="DG10" s="1">
        <f>[4]Cyprus!DG$23</f>
        <v>0</v>
      </c>
      <c r="DH10" s="1">
        <f>[4]Cyprus!DH$23</f>
        <v>0</v>
      </c>
      <c r="DI10" s="1">
        <f>[4]Cyprus!DI$23</f>
        <v>0</v>
      </c>
      <c r="DJ10" s="1">
        <f>[4]Cyprus!DJ$23</f>
        <v>0</v>
      </c>
      <c r="DK10" s="1">
        <f>[4]Cyprus!DK$23</f>
        <v>0</v>
      </c>
      <c r="DL10" s="1">
        <f>[4]Cyprus!DL$23</f>
        <v>0</v>
      </c>
      <c r="DM10" s="1">
        <f>[4]Cyprus!DM$23</f>
        <v>0</v>
      </c>
      <c r="DN10" s="1">
        <f>[4]Cyprus!DN$23</f>
        <v>0</v>
      </c>
      <c r="DO10" s="1">
        <f>[4]Cyprus!DO$23</f>
        <v>0</v>
      </c>
      <c r="DP10" s="1">
        <f>[4]Cyprus!DP$23</f>
        <v>0</v>
      </c>
      <c r="DQ10" s="1">
        <f>[4]Cyprus!DQ$23</f>
        <v>0</v>
      </c>
      <c r="DR10" s="1">
        <f>[4]Cyprus!DR$23</f>
        <v>0</v>
      </c>
      <c r="DS10" s="1">
        <f>[4]Cyprus!DS$23</f>
        <v>0</v>
      </c>
      <c r="DT10" s="1">
        <f>[4]Cyprus!DT$23</f>
        <v>0</v>
      </c>
      <c r="DU10" s="1">
        <f>[4]Cyprus!DU$23</f>
        <v>0</v>
      </c>
      <c r="DV10" s="1">
        <f>[4]Cyprus!DV$23</f>
        <v>0</v>
      </c>
      <c r="DW10" s="1">
        <f>[4]Cyprus!DW$23</f>
        <v>0</v>
      </c>
      <c r="DX10" s="1">
        <f>[4]Cyprus!DX$23</f>
        <v>0</v>
      </c>
      <c r="DY10" s="1">
        <f>[4]Cyprus!DY$23</f>
        <v>0</v>
      </c>
      <c r="DZ10" s="1">
        <f>[4]Cyprus!DZ$23</f>
        <v>0</v>
      </c>
      <c r="EA10" s="1">
        <f>[4]Cyprus!EA$23</f>
        <v>0</v>
      </c>
      <c r="EB10" s="1">
        <f>[4]Cyprus!EB$23</f>
        <v>0</v>
      </c>
      <c r="EC10" s="1">
        <f>[4]Cyprus!EC$23</f>
        <v>0</v>
      </c>
      <c r="ED10" s="1">
        <f>[4]Cyprus!ED$23</f>
        <v>0</v>
      </c>
      <c r="EE10" s="1">
        <f>[4]Cyprus!EE$23</f>
        <v>0</v>
      </c>
      <c r="EF10" s="1">
        <f>[4]Cyprus!EF$23</f>
        <v>0</v>
      </c>
      <c r="EG10" s="1">
        <f>[4]Cyprus!EG$23</f>
        <v>0</v>
      </c>
      <c r="EH10" s="1">
        <f>[4]Cyprus!EH$23</f>
        <v>0</v>
      </c>
      <c r="EI10" s="1">
        <f>[4]Cyprus!EI$23</f>
        <v>0</v>
      </c>
      <c r="EJ10" s="1">
        <f>[4]Cyprus!EJ$23</f>
        <v>0</v>
      </c>
      <c r="EK10" s="1">
        <f>[4]Cyprus!EK$23</f>
        <v>0</v>
      </c>
      <c r="EL10" s="1">
        <f>[4]Cyprus!EL$23</f>
        <v>0</v>
      </c>
      <c r="EM10" s="1">
        <f>[4]Cyprus!EM$23</f>
        <v>0</v>
      </c>
      <c r="EN10" s="1">
        <f>[4]Cyprus!EN$23</f>
        <v>0</v>
      </c>
      <c r="EO10" s="1">
        <f>[4]Cyprus!EO$23</f>
        <v>0</v>
      </c>
      <c r="EP10" s="1">
        <f>[4]Cyprus!EP$23</f>
        <v>0</v>
      </c>
      <c r="EQ10" s="1">
        <f>[4]Cyprus!EQ$23</f>
        <v>0</v>
      </c>
      <c r="ER10" s="1">
        <f>[4]Cyprus!ER$23</f>
        <v>0</v>
      </c>
      <c r="ES10" s="1">
        <f>[4]Cyprus!ES$23</f>
        <v>0</v>
      </c>
      <c r="ET10" s="1">
        <f>[4]Cyprus!ET$23</f>
        <v>0</v>
      </c>
      <c r="EU10" s="1">
        <f>[4]Cyprus!EU$23</f>
        <v>0</v>
      </c>
      <c r="EV10" s="1">
        <f>[4]Cyprus!EV$23</f>
        <v>0</v>
      </c>
      <c r="EW10" s="1">
        <f>[4]Cyprus!EW$23</f>
        <v>0</v>
      </c>
      <c r="EX10" s="1">
        <f>[4]Cyprus!EX$23</f>
        <v>0</v>
      </c>
      <c r="EY10" s="1">
        <f>[4]Cyprus!EY$23</f>
        <v>0</v>
      </c>
      <c r="EZ10" s="1">
        <f>[4]Cyprus!EZ$23</f>
        <v>0</v>
      </c>
      <c r="FA10" s="1">
        <f>[4]Cyprus!FA$23</f>
        <v>0</v>
      </c>
      <c r="FB10" s="1">
        <f>[4]Cyprus!FB$23</f>
        <v>0</v>
      </c>
      <c r="FC10" s="1">
        <f>[4]Cyprus!FC$23</f>
        <v>0</v>
      </c>
      <c r="FD10" s="1">
        <f>[4]Cyprus!FD$23</f>
        <v>0</v>
      </c>
      <c r="FE10" s="1">
        <f>[4]Cyprus!FE$23</f>
        <v>0</v>
      </c>
      <c r="FF10" s="1">
        <f>[4]Cyprus!FF$23</f>
        <v>0</v>
      </c>
      <c r="FG10" s="1">
        <f>[4]Cyprus!FG$23</f>
        <v>0</v>
      </c>
      <c r="FH10" s="1">
        <f>[4]Cyprus!FH$23</f>
        <v>0</v>
      </c>
      <c r="FI10" s="1">
        <f>[4]Cyprus!FI$23</f>
        <v>0</v>
      </c>
      <c r="FJ10" s="1">
        <f>[4]Cyprus!FJ$23</f>
        <v>0</v>
      </c>
      <c r="FK10" s="1">
        <f>[4]Cyprus!FK$23</f>
        <v>0</v>
      </c>
      <c r="FL10" s="1">
        <f>[4]Cyprus!FL$23</f>
        <v>0</v>
      </c>
      <c r="FM10" s="1">
        <f>[4]Cyprus!FM$23</f>
        <v>0</v>
      </c>
      <c r="FN10" s="1">
        <f>[4]Cyprus!FN$23</f>
        <v>0</v>
      </c>
      <c r="FO10" s="1">
        <f>[4]Cyprus!FO$23</f>
        <v>0</v>
      </c>
      <c r="FP10" s="1">
        <f>[4]Cyprus!FP$23</f>
        <v>0</v>
      </c>
      <c r="FQ10" s="1">
        <f>[4]Cyprus!FQ$23</f>
        <v>0</v>
      </c>
      <c r="FR10" s="1">
        <f>[4]Cyprus!FR$23</f>
        <v>0</v>
      </c>
      <c r="FS10" s="1">
        <f>[4]Cyprus!FS$23</f>
        <v>0</v>
      </c>
      <c r="FT10" s="1">
        <f>[4]Cyprus!FT$23</f>
        <v>0</v>
      </c>
      <c r="FU10" s="1">
        <f>[4]Cyprus!FU$23</f>
        <v>0</v>
      </c>
      <c r="FV10" s="1">
        <f>[4]Cyprus!FV$23</f>
        <v>0</v>
      </c>
      <c r="FW10" s="1">
        <f>[4]Cyprus!FW$23</f>
        <v>0</v>
      </c>
      <c r="FX10" s="1">
        <f>[4]Cyprus!FX$23</f>
        <v>0</v>
      </c>
      <c r="FY10" s="1">
        <f>[4]Cyprus!FY$23</f>
        <v>0</v>
      </c>
      <c r="FZ10" s="7">
        <f t="shared" si="0"/>
        <v>0</v>
      </c>
    </row>
    <row r="11" spans="1:182">
      <c r="A11" t="s">
        <v>29</v>
      </c>
      <c r="B11" s="1">
        <f>[4]CzechRepublic!B$23</f>
        <v>0</v>
      </c>
      <c r="C11" s="1">
        <f>[4]CzechRepublic!C$23</f>
        <v>0</v>
      </c>
      <c r="D11" s="1">
        <f>[4]CzechRepublic!D$23</f>
        <v>0</v>
      </c>
      <c r="E11" s="1">
        <f>[4]CzechRepublic!E$23</f>
        <v>0</v>
      </c>
      <c r="F11" s="1">
        <f>[4]CzechRepublic!F$23</f>
        <v>0</v>
      </c>
      <c r="G11" s="1">
        <f>[4]CzechRepublic!G$23</f>
        <v>0</v>
      </c>
      <c r="H11" s="1">
        <f>[4]CzechRepublic!H$23</f>
        <v>0</v>
      </c>
      <c r="I11" s="1">
        <f>[4]CzechRepublic!I$23</f>
        <v>0</v>
      </c>
      <c r="J11" s="1">
        <f>[4]CzechRepublic!J$23</f>
        <v>0</v>
      </c>
      <c r="K11" s="1">
        <f>[4]CzechRepublic!K$23</f>
        <v>0</v>
      </c>
      <c r="L11" s="1">
        <f>[4]CzechRepublic!L$23</f>
        <v>0</v>
      </c>
      <c r="M11" s="1">
        <f>[4]CzechRepublic!M$23</f>
        <v>2</v>
      </c>
      <c r="N11" s="1">
        <f>[4]CzechRepublic!N$23</f>
        <v>0</v>
      </c>
      <c r="O11" s="1">
        <f>[4]CzechRepublic!O$23</f>
        <v>0</v>
      </c>
      <c r="P11" s="1">
        <f>[4]CzechRepublic!P$23</f>
        <v>0</v>
      </c>
      <c r="Q11" s="1">
        <f>[4]CzechRepublic!Q$23</f>
        <v>0</v>
      </c>
      <c r="R11" s="1">
        <f>[4]CzechRepublic!R$23</f>
        <v>0</v>
      </c>
      <c r="S11" s="1">
        <f>[4]CzechRepublic!S$23</f>
        <v>0</v>
      </c>
      <c r="T11" s="1">
        <f>[4]CzechRepublic!T$23</f>
        <v>0</v>
      </c>
      <c r="U11" s="1">
        <f>[4]CzechRepublic!U$23</f>
        <v>44.2</v>
      </c>
      <c r="V11" s="1">
        <f>[4]CzechRepublic!V$23</f>
        <v>0</v>
      </c>
      <c r="W11" s="1">
        <f>[4]CzechRepublic!W$23</f>
        <v>22.1</v>
      </c>
      <c r="X11" s="1">
        <f>[4]CzechRepublic!X$23</f>
        <v>0</v>
      </c>
      <c r="Y11" s="1">
        <f>[4]CzechRepublic!Y$23</f>
        <v>22.1</v>
      </c>
      <c r="Z11" s="1">
        <f>[4]CzechRepublic!Z$23</f>
        <v>26.400000000000002</v>
      </c>
      <c r="AA11" s="1">
        <f>[4]CzechRepublic!AA$23</f>
        <v>22.1</v>
      </c>
      <c r="AB11" s="1">
        <f>[4]CzechRepublic!AB$23</f>
        <v>0</v>
      </c>
      <c r="AC11" s="1">
        <f>[4]CzechRepublic!AC$23</f>
        <v>0</v>
      </c>
      <c r="AD11" s="1">
        <f>[4]CzechRepublic!AD$23</f>
        <v>0</v>
      </c>
      <c r="AE11" s="1">
        <f>[4]CzechRepublic!AE$23</f>
        <v>0</v>
      </c>
      <c r="AF11" s="1">
        <f>[4]CzechRepublic!AF$23</f>
        <v>0</v>
      </c>
      <c r="AG11" s="1">
        <f>[4]CzechRepublic!AG$23</f>
        <v>22.1</v>
      </c>
      <c r="AH11" s="1">
        <f>[4]CzechRepublic!AH$23</f>
        <v>0</v>
      </c>
      <c r="AI11" s="1">
        <f>[4]CzechRepublic!AI$23</f>
        <v>0</v>
      </c>
      <c r="AJ11" s="1">
        <f>[4]CzechRepublic!AJ$23</f>
        <v>22.1</v>
      </c>
      <c r="AK11" s="1">
        <f>[4]CzechRepublic!AK$23</f>
        <v>0</v>
      </c>
      <c r="AL11" s="1">
        <f>[4]CzechRepublic!AL$23</f>
        <v>22.1</v>
      </c>
      <c r="AM11" s="1">
        <f>[4]CzechRepublic!AM$23</f>
        <v>0</v>
      </c>
      <c r="AN11" s="1">
        <f>[4]CzechRepublic!AN$23</f>
        <v>75.5</v>
      </c>
      <c r="AO11" s="1">
        <f>[4]CzechRepublic!AO$23</f>
        <v>22.1</v>
      </c>
      <c r="AP11" s="1">
        <f>[4]CzechRepublic!AP$23</f>
        <v>0</v>
      </c>
      <c r="AQ11" s="1">
        <f>[4]CzechRepublic!AQ$23</f>
        <v>0</v>
      </c>
      <c r="AR11" s="1">
        <f>[4]CzechRepublic!AR$23</f>
        <v>0</v>
      </c>
      <c r="AS11" s="1">
        <f>[4]CzechRepublic!AS$23</f>
        <v>0</v>
      </c>
      <c r="AT11" s="1">
        <f>[4]CzechRepublic!AT$23</f>
        <v>22.1</v>
      </c>
      <c r="AU11" s="1">
        <f>[4]CzechRepublic!AU$23</f>
        <v>0</v>
      </c>
      <c r="AV11" s="1">
        <f>[4]CzechRepublic!AV$23</f>
        <v>22.1</v>
      </c>
      <c r="AW11" s="1">
        <f>[4]CzechRepublic!AW$23</f>
        <v>0</v>
      </c>
      <c r="AX11" s="1">
        <f>[4]CzechRepublic!AX$23</f>
        <v>22.1</v>
      </c>
      <c r="AY11" s="1">
        <f>[4]CzechRepublic!AY$23</f>
        <v>0</v>
      </c>
      <c r="AZ11" s="1">
        <f>[4]CzechRepublic!AZ$23</f>
        <v>22.1</v>
      </c>
      <c r="BA11" s="1">
        <f>[4]CzechRepublic!BA$23</f>
        <v>0</v>
      </c>
      <c r="BB11" s="1">
        <f>[4]CzechRepublic!BB$23</f>
        <v>0</v>
      </c>
      <c r="BC11" s="1">
        <f>[4]CzechRepublic!BC$23</f>
        <v>0</v>
      </c>
      <c r="BD11" s="1">
        <f>[4]CzechRepublic!BD$23</f>
        <v>0</v>
      </c>
      <c r="BE11" s="1">
        <f>[4]CzechRepublic!BE$23</f>
        <v>22.1</v>
      </c>
      <c r="BF11" s="1">
        <f>[4]CzechRepublic!BF$23</f>
        <v>0</v>
      </c>
      <c r="BG11" s="1">
        <f>[4]CzechRepublic!BG$23</f>
        <v>22.1</v>
      </c>
      <c r="BH11" s="1">
        <f>[4]CzechRepublic!BH$23</f>
        <v>0</v>
      </c>
      <c r="BI11" s="1">
        <f>[4]CzechRepublic!BI$23</f>
        <v>22.1</v>
      </c>
      <c r="BJ11" s="1">
        <f>[4]CzechRepublic!BJ$23</f>
        <v>0</v>
      </c>
      <c r="BK11" s="1">
        <f>[4]CzechRepublic!BK$23</f>
        <v>0</v>
      </c>
      <c r="BL11" s="1">
        <f>[4]CzechRepublic!BL$23</f>
        <v>22.1</v>
      </c>
      <c r="BM11" s="1">
        <f>[4]CzechRepublic!BM$23</f>
        <v>0</v>
      </c>
      <c r="BN11" s="1">
        <f>[4]CzechRepublic!BN$23</f>
        <v>0</v>
      </c>
      <c r="BO11" s="1">
        <f>[4]CzechRepublic!BO$23</f>
        <v>0</v>
      </c>
      <c r="BP11" s="1">
        <f>[4]CzechRepublic!BP$23</f>
        <v>0</v>
      </c>
      <c r="BQ11" s="1">
        <f>[4]CzechRepublic!BQ$23</f>
        <v>22.1</v>
      </c>
      <c r="BR11" s="1">
        <f>[4]CzechRepublic!BR$23</f>
        <v>0</v>
      </c>
      <c r="BS11" s="1">
        <f>[4]CzechRepublic!BS$23</f>
        <v>22.1</v>
      </c>
      <c r="BT11" s="1">
        <f>[4]CzechRepublic!BT$23</f>
        <v>21.1</v>
      </c>
      <c r="BU11" s="1">
        <f>[4]CzechRepublic!BU$23</f>
        <v>0</v>
      </c>
      <c r="BV11" s="1">
        <f>[4]CzechRepublic!BV$23</f>
        <v>23</v>
      </c>
      <c r="BW11" s="1">
        <f>[4]CzechRepublic!BW$23</f>
        <v>0</v>
      </c>
      <c r="BX11" s="1">
        <f>[4]CzechRepublic!BX$23</f>
        <v>22.1</v>
      </c>
      <c r="BY11" s="1">
        <f>[4]CzechRepublic!BY$23</f>
        <v>0</v>
      </c>
      <c r="BZ11" s="1">
        <f>[4]CzechRepublic!BZ$23</f>
        <v>0</v>
      </c>
      <c r="CA11" s="1">
        <f>[4]CzechRepublic!CA$23</f>
        <v>0</v>
      </c>
      <c r="CB11" s="1">
        <f>[4]CzechRepublic!CB$23</f>
        <v>0</v>
      </c>
      <c r="CC11" s="1">
        <f>[4]CzechRepublic!CC$23</f>
        <v>21.1</v>
      </c>
      <c r="CD11" s="1">
        <f>[4]CzechRepublic!CD$23</f>
        <v>0</v>
      </c>
      <c r="CE11" s="1">
        <f>[4]CzechRepublic!CE$23</f>
        <v>22.1</v>
      </c>
      <c r="CF11" s="1">
        <f>[4]CzechRepublic!CF$23</f>
        <v>22.1</v>
      </c>
      <c r="CG11" s="1">
        <f>[4]CzechRepublic!CG$23</f>
        <v>0</v>
      </c>
      <c r="CH11" s="1">
        <f>[4]CzechRepublic!CH$23</f>
        <v>0</v>
      </c>
      <c r="CI11" s="1">
        <f>[4]CzechRepublic!CI$23</f>
        <v>0</v>
      </c>
      <c r="CJ11" s="1">
        <f>[4]CzechRepublic!CJ$23</f>
        <v>0</v>
      </c>
      <c r="CK11" s="1">
        <f>[4]CzechRepublic!CK$23</f>
        <v>0</v>
      </c>
      <c r="CL11" s="1">
        <f>[4]CzechRepublic!CL$23</f>
        <v>0</v>
      </c>
      <c r="CM11" s="1">
        <f>[4]CzechRepublic!CM$23</f>
        <v>0</v>
      </c>
      <c r="CN11" s="1">
        <f>[4]CzechRepublic!CN$23</f>
        <v>0</v>
      </c>
      <c r="CO11" s="1">
        <f>[4]CzechRepublic!CO$23</f>
        <v>0</v>
      </c>
      <c r="CP11" s="1">
        <f>[4]CzechRepublic!CP$23</f>
        <v>0</v>
      </c>
      <c r="CQ11" s="1">
        <f>[4]CzechRepublic!CQ$23</f>
        <v>0</v>
      </c>
      <c r="CR11" s="1">
        <f>[4]CzechRepublic!CR$23</f>
        <v>0</v>
      </c>
      <c r="CS11" s="1">
        <f>[4]CzechRepublic!CS$23</f>
        <v>0</v>
      </c>
      <c r="CT11" s="1">
        <f>[4]CzechRepublic!CT$23</f>
        <v>0</v>
      </c>
      <c r="CU11" s="1">
        <f>[4]CzechRepublic!CU$23</f>
        <v>0</v>
      </c>
      <c r="CV11" s="1">
        <f>[4]CzechRepublic!CV$23</f>
        <v>0</v>
      </c>
      <c r="CW11" s="1">
        <f>[4]CzechRepublic!CW$23</f>
        <v>0</v>
      </c>
      <c r="CX11" s="1">
        <f>[4]CzechRepublic!CX$23</f>
        <v>0</v>
      </c>
      <c r="CY11" s="1">
        <f>[4]CzechRepublic!CY$23</f>
        <v>0</v>
      </c>
      <c r="CZ11" s="1">
        <f>[4]CzechRepublic!CZ$23</f>
        <v>0</v>
      </c>
      <c r="DA11" s="1">
        <f>[4]CzechRepublic!DA$23</f>
        <v>0</v>
      </c>
      <c r="DB11" s="1">
        <f>[4]CzechRepublic!DB$23</f>
        <v>0</v>
      </c>
      <c r="DC11" s="1">
        <f>[4]CzechRepublic!DC$23</f>
        <v>0</v>
      </c>
      <c r="DD11" s="1">
        <f>[4]CzechRepublic!DD$23</f>
        <v>0</v>
      </c>
      <c r="DE11" s="1">
        <f>[4]CzechRepublic!DE$23</f>
        <v>0</v>
      </c>
      <c r="DF11" s="1">
        <f>[4]CzechRepublic!DF$23</f>
        <v>0</v>
      </c>
      <c r="DG11" s="1">
        <f>[4]CzechRepublic!DG$23</f>
        <v>0</v>
      </c>
      <c r="DH11" s="1">
        <f>[4]CzechRepublic!DH$23</f>
        <v>0</v>
      </c>
      <c r="DI11" s="1">
        <f>[4]CzechRepublic!DI$23</f>
        <v>0</v>
      </c>
      <c r="DJ11" s="1">
        <f>[4]CzechRepublic!DJ$23</f>
        <v>0</v>
      </c>
      <c r="DK11" s="1">
        <f>[4]CzechRepublic!DK$23</f>
        <v>0</v>
      </c>
      <c r="DL11" s="1">
        <f>[4]CzechRepublic!DL$23</f>
        <v>0</v>
      </c>
      <c r="DM11" s="1">
        <f>[4]CzechRepublic!DM$23</f>
        <v>0</v>
      </c>
      <c r="DN11" s="1">
        <f>[4]CzechRepublic!DN$23</f>
        <v>0</v>
      </c>
      <c r="DO11" s="1">
        <f>[4]CzechRepublic!DO$23</f>
        <v>0</v>
      </c>
      <c r="DP11" s="1">
        <f>[4]CzechRepublic!DP$23</f>
        <v>0</v>
      </c>
      <c r="DQ11" s="1">
        <f>[4]CzechRepublic!DQ$23</f>
        <v>0</v>
      </c>
      <c r="DR11" s="1">
        <f>[4]CzechRepublic!DR$23</f>
        <v>0</v>
      </c>
      <c r="DS11" s="1">
        <f>[4]CzechRepublic!DS$23</f>
        <v>0</v>
      </c>
      <c r="DT11" s="1">
        <f>[4]CzechRepublic!DT$23</f>
        <v>0</v>
      </c>
      <c r="DU11" s="1">
        <f>[4]CzechRepublic!DU$23</f>
        <v>0</v>
      </c>
      <c r="DV11" s="1">
        <f>[4]CzechRepublic!DV$23</f>
        <v>0</v>
      </c>
      <c r="DW11" s="1">
        <f>[4]CzechRepublic!DW$23</f>
        <v>0</v>
      </c>
      <c r="DX11" s="1">
        <f>[4]CzechRepublic!DX$23</f>
        <v>0</v>
      </c>
      <c r="DY11" s="1">
        <f>[4]CzechRepublic!DY$23</f>
        <v>0</v>
      </c>
      <c r="DZ11" s="1">
        <f>[4]CzechRepublic!DZ$23</f>
        <v>0</v>
      </c>
      <c r="EA11" s="1">
        <f>[4]CzechRepublic!EA$23</f>
        <v>0</v>
      </c>
      <c r="EB11" s="1">
        <f>[4]CzechRepublic!EB$23</f>
        <v>0</v>
      </c>
      <c r="EC11" s="1">
        <f>[4]CzechRepublic!EC$23</f>
        <v>0</v>
      </c>
      <c r="ED11" s="1">
        <f>[4]CzechRepublic!ED$23</f>
        <v>0</v>
      </c>
      <c r="EE11" s="1">
        <f>[4]CzechRepublic!EE$23</f>
        <v>0</v>
      </c>
      <c r="EF11" s="1">
        <f>[4]CzechRepublic!EF$23</f>
        <v>0</v>
      </c>
      <c r="EG11" s="1">
        <f>[4]CzechRepublic!EG$23</f>
        <v>0</v>
      </c>
      <c r="EH11" s="1">
        <f>[4]CzechRepublic!EH$23</f>
        <v>0</v>
      </c>
      <c r="EI11" s="1">
        <f>[4]CzechRepublic!EI$23</f>
        <v>0</v>
      </c>
      <c r="EJ11" s="1">
        <f>[4]CzechRepublic!EJ$23</f>
        <v>0</v>
      </c>
      <c r="EK11" s="1">
        <f>[4]CzechRepublic!EK$23</f>
        <v>0</v>
      </c>
      <c r="EL11" s="1">
        <f>[4]CzechRepublic!EL$23</f>
        <v>0</v>
      </c>
      <c r="EM11" s="1">
        <f>[4]CzechRepublic!EM$23</f>
        <v>0</v>
      </c>
      <c r="EN11" s="1">
        <f>[4]CzechRepublic!EN$23</f>
        <v>0</v>
      </c>
      <c r="EO11" s="1">
        <f>[4]CzechRepublic!EO$23</f>
        <v>0</v>
      </c>
      <c r="EP11" s="1">
        <f>[4]CzechRepublic!EP$23</f>
        <v>0</v>
      </c>
      <c r="EQ11" s="1">
        <f>[4]CzechRepublic!EQ$23</f>
        <v>0</v>
      </c>
      <c r="ER11" s="1">
        <f>[4]CzechRepublic!ER$23</f>
        <v>0</v>
      </c>
      <c r="ES11" s="1">
        <f>[4]CzechRepublic!ES$23</f>
        <v>0</v>
      </c>
      <c r="ET11" s="1">
        <f>[4]CzechRepublic!ET$23</f>
        <v>0</v>
      </c>
      <c r="EU11" s="1">
        <f>[4]CzechRepublic!EU$23</f>
        <v>0</v>
      </c>
      <c r="EV11" s="1">
        <f>[4]CzechRepublic!EV$23</f>
        <v>0</v>
      </c>
      <c r="EW11" s="1">
        <f>[4]CzechRepublic!EW$23</f>
        <v>0</v>
      </c>
      <c r="EX11" s="1">
        <f>[4]CzechRepublic!EX$23</f>
        <v>0</v>
      </c>
      <c r="EY11" s="1">
        <f>[4]CzechRepublic!EY$23</f>
        <v>0</v>
      </c>
      <c r="EZ11" s="1">
        <f>[4]CzechRepublic!EZ$23</f>
        <v>0</v>
      </c>
      <c r="FA11" s="1">
        <f>[4]CzechRepublic!FA$23</f>
        <v>0</v>
      </c>
      <c r="FB11" s="1">
        <f>[4]CzechRepublic!FB$23</f>
        <v>0</v>
      </c>
      <c r="FC11" s="1">
        <f>[4]CzechRepublic!FC$23</f>
        <v>0</v>
      </c>
      <c r="FD11" s="1">
        <f>[4]CzechRepublic!FD$23</f>
        <v>0</v>
      </c>
      <c r="FE11" s="1">
        <f>[4]CzechRepublic!FE$23</f>
        <v>0</v>
      </c>
      <c r="FF11" s="1">
        <f>[4]CzechRepublic!FF$23</f>
        <v>0</v>
      </c>
      <c r="FG11" s="1">
        <f>[4]CzechRepublic!FG$23</f>
        <v>0</v>
      </c>
      <c r="FH11" s="1">
        <f>[4]CzechRepublic!FH$23</f>
        <v>0</v>
      </c>
      <c r="FI11" s="1">
        <f>[4]CzechRepublic!FI$23</f>
        <v>0</v>
      </c>
      <c r="FJ11" s="1">
        <f>[4]CzechRepublic!FJ$23</f>
        <v>0</v>
      </c>
      <c r="FK11" s="1">
        <f>[4]CzechRepublic!FK$23</f>
        <v>0</v>
      </c>
      <c r="FL11" s="1">
        <f>[4]CzechRepublic!FL$23</f>
        <v>0</v>
      </c>
      <c r="FM11" s="1">
        <f>[4]CzechRepublic!FM$23</f>
        <v>0</v>
      </c>
      <c r="FN11" s="1">
        <f>[4]CzechRepublic!FN$23</f>
        <v>0</v>
      </c>
      <c r="FO11" s="1">
        <f>[4]CzechRepublic!FO$23</f>
        <v>0</v>
      </c>
      <c r="FP11" s="1">
        <f>[4]CzechRepublic!FP$23</f>
        <v>0</v>
      </c>
      <c r="FQ11" s="1">
        <f>[4]CzechRepublic!FQ$23</f>
        <v>0</v>
      </c>
      <c r="FR11" s="1">
        <f>[4]CzechRepublic!FR$23</f>
        <v>0</v>
      </c>
      <c r="FS11" s="1">
        <f>[4]CzechRepublic!FS$23</f>
        <v>0</v>
      </c>
      <c r="FT11" s="1">
        <f>[4]CzechRepublic!FT$23</f>
        <v>0</v>
      </c>
      <c r="FU11" s="1">
        <f>[4]CzechRepublic!FU$23</f>
        <v>0</v>
      </c>
      <c r="FV11" s="1">
        <f>[4]CzechRepublic!FV$23</f>
        <v>0</v>
      </c>
      <c r="FW11" s="1">
        <f>[4]CzechRepublic!FW$23</f>
        <v>0</v>
      </c>
      <c r="FX11" s="1">
        <f>[4]CzechRepublic!FX$23</f>
        <v>0</v>
      </c>
      <c r="FY11" s="1">
        <f>[4]CzechRepublic!FY$23</f>
        <v>0</v>
      </c>
      <c r="FZ11" s="7">
        <f t="shared" si="0"/>
        <v>0</v>
      </c>
    </row>
    <row r="12" spans="1:182">
      <c r="A12" t="s">
        <v>16</v>
      </c>
      <c r="B12" s="1">
        <f>[4]Denmark!B$23</f>
        <v>0</v>
      </c>
      <c r="C12" s="1">
        <f>[4]Denmark!C$23</f>
        <v>0</v>
      </c>
      <c r="D12" s="1">
        <f>[4]Denmark!D$23</f>
        <v>0</v>
      </c>
      <c r="E12" s="1">
        <f>[4]Denmark!E$23</f>
        <v>0</v>
      </c>
      <c r="F12" s="1">
        <f>[4]Denmark!F$23</f>
        <v>0</v>
      </c>
      <c r="G12" s="1">
        <f>[4]Denmark!G$23</f>
        <v>0</v>
      </c>
      <c r="H12" s="1">
        <f>[4]Denmark!H$23</f>
        <v>0</v>
      </c>
      <c r="I12" s="1">
        <f>[4]Denmark!I$23</f>
        <v>0</v>
      </c>
      <c r="J12" s="1">
        <f>[4]Denmark!J$23</f>
        <v>0</v>
      </c>
      <c r="K12" s="1">
        <f>[4]Denmark!K$23</f>
        <v>0</v>
      </c>
      <c r="L12" s="1">
        <f>[4]Denmark!L$23</f>
        <v>0</v>
      </c>
      <c r="M12" s="1">
        <f>[4]Denmark!M$23</f>
        <v>0</v>
      </c>
      <c r="N12" s="1">
        <f>[4]Denmark!N$23</f>
        <v>0</v>
      </c>
      <c r="O12" s="1">
        <f>[4]Denmark!O$23</f>
        <v>0</v>
      </c>
      <c r="P12" s="1">
        <f>[4]Denmark!P$23</f>
        <v>0</v>
      </c>
      <c r="Q12" s="1">
        <f>[4]Denmark!Q$23</f>
        <v>0</v>
      </c>
      <c r="R12" s="1">
        <f>[4]Denmark!R$23</f>
        <v>0</v>
      </c>
      <c r="S12" s="1">
        <f>[4]Denmark!S$23</f>
        <v>57.6</v>
      </c>
      <c r="T12" s="1">
        <f>[4]Denmark!T$23</f>
        <v>0</v>
      </c>
      <c r="U12" s="1">
        <f>[4]Denmark!U$23</f>
        <v>59.400000000000006</v>
      </c>
      <c r="V12" s="1">
        <f>[4]Denmark!V$23</f>
        <v>135.9</v>
      </c>
      <c r="W12" s="1">
        <f>[4]Denmark!W$23</f>
        <v>19.8</v>
      </c>
      <c r="X12" s="1">
        <f>[4]Denmark!X$23</f>
        <v>18</v>
      </c>
      <c r="Y12" s="1">
        <f>[4]Denmark!Y$23</f>
        <v>0</v>
      </c>
      <c r="Z12" s="1">
        <f>[4]Denmark!Z$23</f>
        <v>0</v>
      </c>
      <c r="AA12" s="1">
        <f>[4]Denmark!AA$23</f>
        <v>0</v>
      </c>
      <c r="AB12" s="1">
        <f>[4]Denmark!AB$23</f>
        <v>16.2</v>
      </c>
      <c r="AC12" s="1">
        <f>[4]Denmark!AC$23</f>
        <v>7.8000000000000007</v>
      </c>
      <c r="AD12" s="1">
        <f>[4]Denmark!AD$23</f>
        <v>0</v>
      </c>
      <c r="AE12" s="1">
        <f>[4]Denmark!AE$23</f>
        <v>40.700000000000003</v>
      </c>
      <c r="AF12" s="1">
        <f>[4]Denmark!AF$23</f>
        <v>22.400000000000002</v>
      </c>
      <c r="AG12" s="1">
        <f>[4]Denmark!AG$23</f>
        <v>41.1</v>
      </c>
      <c r="AH12" s="1">
        <f>[4]Denmark!AH$23</f>
        <v>0</v>
      </c>
      <c r="AI12" s="1">
        <f>[4]Denmark!AI$23</f>
        <v>45</v>
      </c>
      <c r="AJ12" s="1">
        <f>[4]Denmark!AJ$23</f>
        <v>22.5</v>
      </c>
      <c r="AK12" s="1">
        <f>[4]Denmark!AK$23</f>
        <v>0</v>
      </c>
      <c r="AL12" s="1">
        <f>[4]Denmark!AL$23</f>
        <v>0</v>
      </c>
      <c r="AM12" s="1">
        <f>[4]Denmark!AM$23</f>
        <v>0</v>
      </c>
      <c r="AN12" s="1">
        <f>[4]Denmark!AN$23</f>
        <v>0</v>
      </c>
      <c r="AO12" s="1">
        <f>[4]Denmark!AO$23</f>
        <v>0</v>
      </c>
      <c r="AP12" s="1">
        <f>[4]Denmark!AP$23</f>
        <v>35.6</v>
      </c>
      <c r="AQ12" s="1">
        <f>[4]Denmark!AQ$23</f>
        <v>0</v>
      </c>
      <c r="AR12" s="1">
        <f>[4]Denmark!AR$23</f>
        <v>30</v>
      </c>
      <c r="AS12" s="1">
        <f>[4]Denmark!AS$23</f>
        <v>0</v>
      </c>
      <c r="AT12" s="1">
        <f>[4]Denmark!AT$23</f>
        <v>6.6000000000000005</v>
      </c>
      <c r="AU12" s="1">
        <f>[4]Denmark!AU$23</f>
        <v>0</v>
      </c>
      <c r="AV12" s="1">
        <f>[4]Denmark!AV$23</f>
        <v>0</v>
      </c>
      <c r="AW12" s="1">
        <f>[4]Denmark!AW$23</f>
        <v>11.9</v>
      </c>
      <c r="AX12" s="1">
        <f>[4]Denmark!AX$23</f>
        <v>0</v>
      </c>
      <c r="AY12" s="1">
        <f>[4]Denmark!AY$23</f>
        <v>8.3000000000000007</v>
      </c>
      <c r="AZ12" s="1">
        <f>[4]Denmark!AZ$23</f>
        <v>10.5</v>
      </c>
      <c r="BA12" s="1">
        <f>[4]Denmark!BA$23</f>
        <v>0</v>
      </c>
      <c r="BB12" s="1">
        <f>[4]Denmark!BB$23</f>
        <v>0</v>
      </c>
      <c r="BC12" s="1">
        <f>[4]Denmark!BC$23</f>
        <v>0</v>
      </c>
      <c r="BD12" s="1">
        <f>[4]Denmark!BD$23</f>
        <v>0</v>
      </c>
      <c r="BE12" s="1">
        <f>[4]Denmark!BE$23</f>
        <v>0</v>
      </c>
      <c r="BF12" s="1">
        <f>[4]Denmark!BF$23</f>
        <v>0</v>
      </c>
      <c r="BG12" s="1">
        <f>[4]Denmark!BG$23</f>
        <v>0</v>
      </c>
      <c r="BH12" s="1">
        <f>[4]Denmark!BH$23</f>
        <v>0</v>
      </c>
      <c r="BI12" s="1">
        <f>[4]Denmark!BI$23</f>
        <v>0</v>
      </c>
      <c r="BJ12" s="1">
        <f>[4]Denmark!BJ$23</f>
        <v>0</v>
      </c>
      <c r="BK12" s="1">
        <f>[4]Denmark!BK$23</f>
        <v>0</v>
      </c>
      <c r="BL12" s="1">
        <f>[4]Denmark!BL$23</f>
        <v>0</v>
      </c>
      <c r="BM12" s="1">
        <f>[4]Denmark!BM$23</f>
        <v>0</v>
      </c>
      <c r="BN12" s="1">
        <f>[4]Denmark!BN$23</f>
        <v>0</v>
      </c>
      <c r="BO12" s="1">
        <f>[4]Denmark!BO$23</f>
        <v>0</v>
      </c>
      <c r="BP12" s="1">
        <f>[4]Denmark!BP$23</f>
        <v>0</v>
      </c>
      <c r="BQ12" s="1">
        <f>[4]Denmark!BQ$23</f>
        <v>0</v>
      </c>
      <c r="BR12" s="1">
        <f>[4]Denmark!BR$23</f>
        <v>0</v>
      </c>
      <c r="BS12" s="1">
        <f>[4]Denmark!BS$23</f>
        <v>0</v>
      </c>
      <c r="BT12" s="1">
        <f>[4]Denmark!BT$23</f>
        <v>0</v>
      </c>
      <c r="BU12" s="1">
        <f>[4]Denmark!BU$23</f>
        <v>0</v>
      </c>
      <c r="BV12" s="1">
        <f>[4]Denmark!BV$23</f>
        <v>0</v>
      </c>
      <c r="BW12" s="1">
        <f>[4]Denmark!BW$23</f>
        <v>0</v>
      </c>
      <c r="BX12" s="1">
        <f>[4]Denmark!BX$23</f>
        <v>0</v>
      </c>
      <c r="BY12" s="1">
        <f>[4]Denmark!BY$23</f>
        <v>0</v>
      </c>
      <c r="BZ12" s="1">
        <f>[4]Denmark!BZ$23</f>
        <v>0</v>
      </c>
      <c r="CA12" s="1">
        <f>[4]Denmark!CA$23</f>
        <v>0</v>
      </c>
      <c r="CB12" s="1">
        <f>[4]Denmark!CB$23</f>
        <v>0</v>
      </c>
      <c r="CC12" s="1">
        <f>[4]Denmark!CC$23</f>
        <v>0</v>
      </c>
      <c r="CD12" s="1">
        <f>[4]Denmark!CD$23</f>
        <v>0</v>
      </c>
      <c r="CE12" s="1">
        <f>[4]Denmark!CE$23</f>
        <v>0</v>
      </c>
      <c r="CF12" s="1">
        <f>[4]Denmark!CF$23</f>
        <v>0</v>
      </c>
      <c r="CG12" s="1">
        <f>[4]Denmark!CG$23</f>
        <v>0</v>
      </c>
      <c r="CH12" s="1">
        <f>[4]Denmark!CH$23</f>
        <v>0</v>
      </c>
      <c r="CI12" s="1">
        <f>[4]Denmark!CI$23</f>
        <v>0</v>
      </c>
      <c r="CJ12" s="1">
        <f>[4]Denmark!CJ$23</f>
        <v>0</v>
      </c>
      <c r="CK12" s="1">
        <f>[4]Denmark!CK$23</f>
        <v>0</v>
      </c>
      <c r="CL12" s="1">
        <f>[4]Denmark!CL$23</f>
        <v>0</v>
      </c>
      <c r="CM12" s="1">
        <f>[4]Denmark!CM$23</f>
        <v>0</v>
      </c>
      <c r="CN12" s="1">
        <f>[4]Denmark!CN$23</f>
        <v>0</v>
      </c>
      <c r="CO12" s="1">
        <f>[4]Denmark!CO$23</f>
        <v>0</v>
      </c>
      <c r="CP12" s="1">
        <f>[4]Denmark!CP$23</f>
        <v>0</v>
      </c>
      <c r="CQ12" s="1">
        <f>[4]Denmark!CQ$23</f>
        <v>0</v>
      </c>
      <c r="CR12" s="1">
        <f>[4]Denmark!CR$23</f>
        <v>0</v>
      </c>
      <c r="CS12" s="1">
        <f>[4]Denmark!CS$23</f>
        <v>0</v>
      </c>
      <c r="CT12" s="1">
        <f>[4]Denmark!CT$23</f>
        <v>0</v>
      </c>
      <c r="CU12" s="1">
        <f>[4]Denmark!CU$23</f>
        <v>0</v>
      </c>
      <c r="CV12" s="1">
        <f>[4]Denmark!CV$23</f>
        <v>0</v>
      </c>
      <c r="CW12" s="1">
        <f>[4]Denmark!CW$23</f>
        <v>0</v>
      </c>
      <c r="CX12" s="1">
        <f>[4]Denmark!CX$23</f>
        <v>0</v>
      </c>
      <c r="CY12" s="1">
        <f>[4]Denmark!CY$23</f>
        <v>0</v>
      </c>
      <c r="CZ12" s="1">
        <f>[4]Denmark!CZ$23</f>
        <v>0</v>
      </c>
      <c r="DA12" s="1">
        <f>[4]Denmark!DA$23</f>
        <v>0</v>
      </c>
      <c r="DB12" s="1">
        <f>[4]Denmark!DB$23</f>
        <v>0</v>
      </c>
      <c r="DC12" s="1">
        <f>[4]Denmark!DC$23</f>
        <v>0</v>
      </c>
      <c r="DD12" s="1">
        <f>[4]Denmark!DD$23</f>
        <v>0</v>
      </c>
      <c r="DE12" s="1">
        <f>[4]Denmark!DE$23</f>
        <v>0</v>
      </c>
      <c r="DF12" s="1">
        <f>[4]Denmark!DF$23</f>
        <v>0</v>
      </c>
      <c r="DG12" s="1">
        <f>[4]Denmark!DG$23</f>
        <v>0</v>
      </c>
      <c r="DH12" s="1">
        <f>[4]Denmark!DH$23</f>
        <v>0</v>
      </c>
      <c r="DI12" s="1">
        <f>[4]Denmark!DI$23</f>
        <v>0</v>
      </c>
      <c r="DJ12" s="1">
        <f>[4]Denmark!DJ$23</f>
        <v>0</v>
      </c>
      <c r="DK12" s="1">
        <f>[4]Denmark!DK$23</f>
        <v>0</v>
      </c>
      <c r="DL12" s="1">
        <f>[4]Denmark!DL$23</f>
        <v>0</v>
      </c>
      <c r="DM12" s="1">
        <f>[4]Denmark!DM$23</f>
        <v>0</v>
      </c>
      <c r="DN12" s="1">
        <f>[4]Denmark!DN$23</f>
        <v>0</v>
      </c>
      <c r="DO12" s="1">
        <f>[4]Denmark!DO$23</f>
        <v>0</v>
      </c>
      <c r="DP12" s="1">
        <f>[4]Denmark!DP$23</f>
        <v>88</v>
      </c>
      <c r="DQ12" s="1">
        <f>[4]Denmark!DQ$23</f>
        <v>44</v>
      </c>
      <c r="DR12" s="1">
        <f>[4]Denmark!DR$23</f>
        <v>66</v>
      </c>
      <c r="DS12" s="1">
        <f>[4]Denmark!DS$23</f>
        <v>88</v>
      </c>
      <c r="DT12" s="1">
        <f>[4]Denmark!DT$23</f>
        <v>6.6000000000000003E-2</v>
      </c>
      <c r="DU12" s="1">
        <f>[4]Denmark!DU$23</f>
        <v>0.11000000000000001</v>
      </c>
      <c r="DV12" s="1">
        <f>[4]Denmark!DV$23</f>
        <v>220</v>
      </c>
      <c r="DW12" s="1">
        <f>[4]Denmark!DW$23</f>
        <v>45</v>
      </c>
      <c r="DX12" s="1">
        <f>[4]Denmark!DX$23</f>
        <v>110</v>
      </c>
      <c r="DY12" s="1">
        <f>[4]Denmark!DY$23</f>
        <v>0</v>
      </c>
      <c r="DZ12" s="1">
        <f>[4]Denmark!DZ$23</f>
        <v>84</v>
      </c>
      <c r="EA12" s="1">
        <f>[4]Denmark!EA$23</f>
        <v>105</v>
      </c>
      <c r="EB12" s="1">
        <f>[4]Denmark!EB$23</f>
        <v>110</v>
      </c>
      <c r="EC12" s="1">
        <f>[4]Denmark!EC$23</f>
        <v>0</v>
      </c>
      <c r="ED12" s="1">
        <f>[4]Denmark!ED$23</f>
        <v>22</v>
      </c>
      <c r="EE12" s="1">
        <f>[4]Denmark!EE$23</f>
        <v>22</v>
      </c>
      <c r="EF12" s="1">
        <f>[4]Denmark!EF$23</f>
        <v>154</v>
      </c>
      <c r="EG12" s="1">
        <f>[4]Denmark!EG$23</f>
        <v>140</v>
      </c>
      <c r="EH12" s="1">
        <f>[4]Denmark!EH$23</f>
        <v>66</v>
      </c>
      <c r="EI12" s="1">
        <f>[4]Denmark!EI$23</f>
        <v>44</v>
      </c>
      <c r="EJ12" s="1">
        <f>[4]Denmark!EJ$23</f>
        <v>21</v>
      </c>
      <c r="EK12" s="1">
        <f>[4]Denmark!EK$23</f>
        <v>132</v>
      </c>
      <c r="EL12" s="1">
        <f>[4]Denmark!EL$23</f>
        <v>110</v>
      </c>
      <c r="EM12" s="1">
        <f>[4]Denmark!EM$23</f>
        <v>140</v>
      </c>
      <c r="EN12" s="1">
        <f>[4]Denmark!EN$23</f>
        <v>90</v>
      </c>
      <c r="EO12" s="1">
        <f>[4]Denmark!EO$23</f>
        <v>69</v>
      </c>
      <c r="EP12" s="1">
        <f>[4]Denmark!EP$23</f>
        <v>40.978000000000002</v>
      </c>
      <c r="EQ12" s="1">
        <f>[4]Denmark!EQ$23</f>
        <v>169.93800000000002</v>
      </c>
      <c r="ER12" s="1">
        <f>[4]Denmark!ER$23</f>
        <v>488.512</v>
      </c>
      <c r="ES12" s="1">
        <f>[4]Denmark!ES$23</f>
        <v>486.23900000000003</v>
      </c>
      <c r="ET12" s="1">
        <f>[4]Denmark!ET$23</f>
        <v>403.779</v>
      </c>
      <c r="EU12" s="1">
        <f>[4]Denmark!EU$23</f>
        <v>204.44200000000001</v>
      </c>
      <c r="EV12" s="1">
        <f>[4]Denmark!EV$23</f>
        <v>181.31200000000001</v>
      </c>
      <c r="EW12" s="1">
        <f>[4]Denmark!EW$23</f>
        <v>804.6930000000001</v>
      </c>
      <c r="EX12" s="1">
        <f>[4]Denmark!EX$23</f>
        <v>411.45400000000001</v>
      </c>
      <c r="EY12" s="1">
        <f>[4]Denmark!EY$23</f>
        <v>459.43900000000008</v>
      </c>
      <c r="EZ12" s="1">
        <f>[4]Denmark!EZ$23</f>
        <v>253.279</v>
      </c>
      <c r="FA12" s="1">
        <f>[4]Denmark!FA$23</f>
        <v>127.83499999999999</v>
      </c>
      <c r="FB12" s="1">
        <f>[4]Denmark!FB$23</f>
        <v>142.655</v>
      </c>
      <c r="FC12" s="1">
        <f>[4]Denmark!FC$23</f>
        <v>117.81600000000002</v>
      </c>
      <c r="FD12" s="1">
        <f>[4]Denmark!FD$23</f>
        <v>43.64</v>
      </c>
      <c r="FE12" s="1">
        <f>[4]Denmark!FE$23</f>
        <v>266.57</v>
      </c>
      <c r="FF12" s="1">
        <f>[4]Denmark!FF$23</f>
        <v>465.58000000000004</v>
      </c>
      <c r="FG12" s="1">
        <f>[4]Denmark!FG$23</f>
        <v>455.17200000000003</v>
      </c>
      <c r="FH12" s="1">
        <f>[4]Denmark!FH$23</f>
        <v>551.13700000000006</v>
      </c>
      <c r="FI12" s="1">
        <f>[4]Denmark!FI$23</f>
        <v>346.00300000000004</v>
      </c>
      <c r="FJ12" s="1">
        <f>[4]Denmark!FJ$23</f>
        <v>113.152</v>
      </c>
      <c r="FK12" s="1">
        <f>[4]Denmark!FK$23</f>
        <v>66.927000000000007</v>
      </c>
      <c r="FL12" s="1">
        <f>[4]Denmark!FL$23</f>
        <v>149.01</v>
      </c>
      <c r="FM12" s="1">
        <f>[4]Denmark!FM$23</f>
        <v>0</v>
      </c>
      <c r="FN12" s="1">
        <f>[4]Denmark!FN$23</f>
        <v>233.23600000000002</v>
      </c>
      <c r="FO12" s="1">
        <f>[4]Denmark!FO$23</f>
        <v>181.78100000000001</v>
      </c>
      <c r="FP12" s="1">
        <f>[4]Denmark!FP$23</f>
        <v>172.87100000000001</v>
      </c>
      <c r="FQ12" s="1">
        <f>[4]Denmark!FQ$23</f>
        <v>345.78899999999999</v>
      </c>
      <c r="FR12" s="1">
        <f>[4]Denmark!FR$23</f>
        <v>126.131</v>
      </c>
      <c r="FS12" s="1">
        <f>[4]Denmark!FS$23</f>
        <v>436.51800000000003</v>
      </c>
      <c r="FT12" s="1">
        <f>[4]Denmark!FT$23</f>
        <v>278.70100000000002</v>
      </c>
      <c r="FU12" s="1">
        <f>[4]Denmark!FU$23</f>
        <v>234.50900000000001</v>
      </c>
      <c r="FV12" s="1">
        <f>[4]Denmark!FV$23</f>
        <v>74.138999999999996</v>
      </c>
      <c r="FW12" s="1">
        <f>[4]Denmark!FW$23</f>
        <v>94.617000000000004</v>
      </c>
      <c r="FX12" s="1">
        <f>[4]Denmark!FX$23</f>
        <v>51.073999999999998</v>
      </c>
      <c r="FY12" s="1">
        <f>[4]Denmark!FY$23</f>
        <v>0</v>
      </c>
      <c r="FZ12" s="7">
        <f t="shared" si="0"/>
        <v>10817.103999999999</v>
      </c>
    </row>
    <row r="13" spans="1:182">
      <c r="A13" t="s">
        <v>17</v>
      </c>
      <c r="B13" s="1">
        <f>[4]Estonia!B$23</f>
        <v>0</v>
      </c>
      <c r="C13" s="1">
        <f>[4]Estonia!C$23</f>
        <v>0</v>
      </c>
      <c r="D13" s="1">
        <f>[4]Estonia!D$23</f>
        <v>0</v>
      </c>
      <c r="E13" s="1">
        <f>[4]Estonia!E$23</f>
        <v>0</v>
      </c>
      <c r="F13" s="1">
        <f>[4]Estonia!F$23</f>
        <v>0</v>
      </c>
      <c r="G13" s="1">
        <f>[4]Estonia!G$23</f>
        <v>0</v>
      </c>
      <c r="H13" s="1">
        <f>[4]Estonia!H$23</f>
        <v>0</v>
      </c>
      <c r="I13" s="1">
        <f>[4]Estonia!I$23</f>
        <v>0</v>
      </c>
      <c r="J13" s="1">
        <f>[4]Estonia!J$23</f>
        <v>0</v>
      </c>
      <c r="K13" s="1">
        <f>[4]Estonia!K$23</f>
        <v>0</v>
      </c>
      <c r="L13" s="1">
        <f>[4]Estonia!L$23</f>
        <v>0</v>
      </c>
      <c r="M13" s="1">
        <f>[4]Estonia!M$23</f>
        <v>0</v>
      </c>
      <c r="N13" s="1">
        <f>[4]Estonia!N$23</f>
        <v>0</v>
      </c>
      <c r="O13" s="1">
        <f>[4]Estonia!O$23</f>
        <v>0</v>
      </c>
      <c r="P13" s="1">
        <f>[4]Estonia!P$23</f>
        <v>0</v>
      </c>
      <c r="Q13" s="1">
        <f>[4]Estonia!Q$23</f>
        <v>0</v>
      </c>
      <c r="R13" s="1">
        <f>[4]Estonia!R$23</f>
        <v>0</v>
      </c>
      <c r="S13" s="1">
        <f>[4]Estonia!S$23</f>
        <v>0</v>
      </c>
      <c r="T13" s="1">
        <f>[4]Estonia!T$23</f>
        <v>0</v>
      </c>
      <c r="U13" s="1">
        <f>[4]Estonia!U$23</f>
        <v>0</v>
      </c>
      <c r="V13" s="1">
        <f>[4]Estonia!V$23</f>
        <v>0</v>
      </c>
      <c r="W13" s="1">
        <f>[4]Estonia!W$23</f>
        <v>0</v>
      </c>
      <c r="X13" s="1">
        <f>[4]Estonia!X$23</f>
        <v>0</v>
      </c>
      <c r="Y13" s="1">
        <f>[4]Estonia!Y$23</f>
        <v>0</v>
      </c>
      <c r="Z13" s="1">
        <f>[4]Estonia!Z$23</f>
        <v>0</v>
      </c>
      <c r="AA13" s="1">
        <f>[4]Estonia!AA$23</f>
        <v>0</v>
      </c>
      <c r="AB13" s="1">
        <f>[4]Estonia!AB$23</f>
        <v>0</v>
      </c>
      <c r="AC13" s="1">
        <f>[4]Estonia!AC$23</f>
        <v>0</v>
      </c>
      <c r="AD13" s="1">
        <f>[4]Estonia!AD$23</f>
        <v>0</v>
      </c>
      <c r="AE13" s="1">
        <f>[4]Estonia!AE$23</f>
        <v>0</v>
      </c>
      <c r="AF13" s="1">
        <f>[4]Estonia!AF$23</f>
        <v>0</v>
      </c>
      <c r="AG13" s="1">
        <f>[4]Estonia!AG$23</f>
        <v>0</v>
      </c>
      <c r="AH13" s="1">
        <f>[4]Estonia!AH$23</f>
        <v>0</v>
      </c>
      <c r="AI13" s="1">
        <f>[4]Estonia!AI$23</f>
        <v>0</v>
      </c>
      <c r="AJ13" s="1">
        <f>[4]Estonia!AJ$23</f>
        <v>0</v>
      </c>
      <c r="AK13" s="1">
        <f>[4]Estonia!AK$23</f>
        <v>0</v>
      </c>
      <c r="AL13" s="1">
        <f>[4]Estonia!AL$23</f>
        <v>0</v>
      </c>
      <c r="AM13" s="1">
        <f>[4]Estonia!AM$23</f>
        <v>0</v>
      </c>
      <c r="AN13" s="1">
        <f>[4]Estonia!AN$23</f>
        <v>0</v>
      </c>
      <c r="AO13" s="1">
        <f>[4]Estonia!AO$23</f>
        <v>0</v>
      </c>
      <c r="AP13" s="1">
        <f>[4]Estonia!AP$23</f>
        <v>0</v>
      </c>
      <c r="AQ13" s="1">
        <f>[4]Estonia!AQ$23</f>
        <v>0</v>
      </c>
      <c r="AR13" s="1">
        <f>[4]Estonia!AR$23</f>
        <v>0</v>
      </c>
      <c r="AS13" s="1">
        <f>[4]Estonia!AS$23</f>
        <v>0</v>
      </c>
      <c r="AT13" s="1">
        <f>[4]Estonia!AT$23</f>
        <v>0</v>
      </c>
      <c r="AU13" s="1">
        <f>[4]Estonia!AU$23</f>
        <v>0</v>
      </c>
      <c r="AV13" s="1">
        <f>[4]Estonia!AV$23</f>
        <v>0</v>
      </c>
      <c r="AW13" s="1">
        <f>[4]Estonia!AW$23</f>
        <v>0</v>
      </c>
      <c r="AX13" s="1">
        <f>[4]Estonia!AX$23</f>
        <v>0</v>
      </c>
      <c r="AY13" s="1">
        <f>[4]Estonia!AY$23</f>
        <v>0</v>
      </c>
      <c r="AZ13" s="1">
        <f>[4]Estonia!AZ$23</f>
        <v>0</v>
      </c>
      <c r="BA13" s="1">
        <f>[4]Estonia!BA$23</f>
        <v>0</v>
      </c>
      <c r="BB13" s="1">
        <f>[4]Estonia!BB$23</f>
        <v>0</v>
      </c>
      <c r="BC13" s="1">
        <f>[4]Estonia!BC$23</f>
        <v>0</v>
      </c>
      <c r="BD13" s="1">
        <f>[4]Estonia!BD$23</f>
        <v>0</v>
      </c>
      <c r="BE13" s="1">
        <f>[4]Estonia!BE$23</f>
        <v>0</v>
      </c>
      <c r="BF13" s="1">
        <f>[4]Estonia!BF$23</f>
        <v>0</v>
      </c>
      <c r="BG13" s="1">
        <f>[4]Estonia!BG$23</f>
        <v>0</v>
      </c>
      <c r="BH13" s="1">
        <f>[4]Estonia!BH$23</f>
        <v>0</v>
      </c>
      <c r="BI13" s="1">
        <f>[4]Estonia!BI$23</f>
        <v>0</v>
      </c>
      <c r="BJ13" s="1">
        <f>[4]Estonia!BJ$23</f>
        <v>0</v>
      </c>
      <c r="BK13" s="1">
        <f>[4]Estonia!BK$23</f>
        <v>0</v>
      </c>
      <c r="BL13" s="1">
        <f>[4]Estonia!BL$23</f>
        <v>0</v>
      </c>
      <c r="BM13" s="1">
        <f>[4]Estonia!BM$23</f>
        <v>0</v>
      </c>
      <c r="BN13" s="1">
        <f>[4]Estonia!BN$23</f>
        <v>0</v>
      </c>
      <c r="BO13" s="1">
        <f>[4]Estonia!BO$23</f>
        <v>0</v>
      </c>
      <c r="BP13" s="1">
        <f>[4]Estonia!BP$23</f>
        <v>0</v>
      </c>
      <c r="BQ13" s="1">
        <f>[4]Estonia!BQ$23</f>
        <v>0</v>
      </c>
      <c r="BR13" s="1">
        <f>[4]Estonia!BR$23</f>
        <v>0</v>
      </c>
      <c r="BS13" s="1">
        <f>[4]Estonia!BS$23</f>
        <v>0</v>
      </c>
      <c r="BT13" s="1">
        <f>[4]Estonia!BT$23</f>
        <v>0</v>
      </c>
      <c r="BU13" s="1">
        <f>[4]Estonia!BU$23</f>
        <v>0</v>
      </c>
      <c r="BV13" s="1">
        <f>[4]Estonia!BV$23</f>
        <v>0</v>
      </c>
      <c r="BW13" s="1">
        <f>[4]Estonia!BW$23</f>
        <v>0</v>
      </c>
      <c r="BX13" s="1">
        <f>[4]Estonia!BX$23</f>
        <v>0</v>
      </c>
      <c r="BY13" s="1">
        <f>[4]Estonia!BY$23</f>
        <v>0</v>
      </c>
      <c r="BZ13" s="1">
        <f>[4]Estonia!BZ$23</f>
        <v>0</v>
      </c>
      <c r="CA13" s="1">
        <f>[4]Estonia!CA$23</f>
        <v>0</v>
      </c>
      <c r="CB13" s="1">
        <f>[4]Estonia!CB$23</f>
        <v>0</v>
      </c>
      <c r="CC13" s="1">
        <f>[4]Estonia!CC$23</f>
        <v>0</v>
      </c>
      <c r="CD13" s="1">
        <f>[4]Estonia!CD$23</f>
        <v>0</v>
      </c>
      <c r="CE13" s="1">
        <f>[4]Estonia!CE$23</f>
        <v>0</v>
      </c>
      <c r="CF13" s="1">
        <f>[4]Estonia!CF$23</f>
        <v>0</v>
      </c>
      <c r="CG13" s="1">
        <f>[4]Estonia!CG$23</f>
        <v>0</v>
      </c>
      <c r="CH13" s="1">
        <f>[4]Estonia!CH$23</f>
        <v>0</v>
      </c>
      <c r="CI13" s="1">
        <f>[4]Estonia!CI$23</f>
        <v>0</v>
      </c>
      <c r="CJ13" s="1">
        <f>[4]Estonia!CJ$23</f>
        <v>0</v>
      </c>
      <c r="CK13" s="1">
        <f>[4]Estonia!CK$23</f>
        <v>0</v>
      </c>
      <c r="CL13" s="1">
        <f>[4]Estonia!CL$23</f>
        <v>0</v>
      </c>
      <c r="CM13" s="1">
        <f>[4]Estonia!CM$23</f>
        <v>0</v>
      </c>
      <c r="CN13" s="1">
        <f>[4]Estonia!CN$23</f>
        <v>0</v>
      </c>
      <c r="CO13" s="1">
        <f>[4]Estonia!CO$23</f>
        <v>0</v>
      </c>
      <c r="CP13" s="1">
        <f>[4]Estonia!CP$23</f>
        <v>0</v>
      </c>
      <c r="CQ13" s="1">
        <f>[4]Estonia!CQ$23</f>
        <v>0</v>
      </c>
      <c r="CR13" s="1">
        <f>[4]Estonia!CR$23</f>
        <v>0</v>
      </c>
      <c r="CS13" s="1">
        <f>[4]Estonia!CS$23</f>
        <v>0</v>
      </c>
      <c r="CT13" s="1">
        <f>[4]Estonia!CT$23</f>
        <v>0</v>
      </c>
      <c r="CU13" s="1">
        <f>[4]Estonia!CU$23</f>
        <v>0</v>
      </c>
      <c r="CV13" s="1">
        <f>[4]Estonia!CV$23</f>
        <v>0</v>
      </c>
      <c r="CW13" s="1">
        <f>[4]Estonia!CW$23</f>
        <v>0</v>
      </c>
      <c r="CX13" s="1">
        <f>[4]Estonia!CX$23</f>
        <v>0</v>
      </c>
      <c r="CY13" s="1">
        <f>[4]Estonia!CY$23</f>
        <v>0</v>
      </c>
      <c r="CZ13" s="1">
        <f>[4]Estonia!CZ$23</f>
        <v>0</v>
      </c>
      <c r="DA13" s="1">
        <f>[4]Estonia!DA$23</f>
        <v>0</v>
      </c>
      <c r="DB13" s="1">
        <f>[4]Estonia!DB$23</f>
        <v>0</v>
      </c>
      <c r="DC13" s="1">
        <f>[4]Estonia!DC$23</f>
        <v>0</v>
      </c>
      <c r="DD13" s="1">
        <f>[4]Estonia!DD$23</f>
        <v>0</v>
      </c>
      <c r="DE13" s="1">
        <f>[4]Estonia!DE$23</f>
        <v>0</v>
      </c>
      <c r="DF13" s="1">
        <f>[4]Estonia!DF$23</f>
        <v>0</v>
      </c>
      <c r="DG13" s="1">
        <f>[4]Estonia!DG$23</f>
        <v>0</v>
      </c>
      <c r="DH13" s="1">
        <f>[4]Estonia!DH$23</f>
        <v>0</v>
      </c>
      <c r="DI13" s="1">
        <f>[4]Estonia!DI$23</f>
        <v>0</v>
      </c>
      <c r="DJ13" s="1">
        <f>[4]Estonia!DJ$23</f>
        <v>0</v>
      </c>
      <c r="DK13" s="1">
        <f>[4]Estonia!DK$23</f>
        <v>0</v>
      </c>
      <c r="DL13" s="1">
        <f>[4]Estonia!DL$23</f>
        <v>0</v>
      </c>
      <c r="DM13" s="1">
        <f>[4]Estonia!DM$23</f>
        <v>0</v>
      </c>
      <c r="DN13" s="1">
        <f>[4]Estonia!DN$23</f>
        <v>0</v>
      </c>
      <c r="DO13" s="1">
        <f>[4]Estonia!DO$23</f>
        <v>0</v>
      </c>
      <c r="DP13" s="1">
        <f>[4]Estonia!DP$23</f>
        <v>0</v>
      </c>
      <c r="DQ13" s="1">
        <f>[4]Estonia!DQ$23</f>
        <v>0</v>
      </c>
      <c r="DR13" s="1">
        <f>[4]Estonia!DR$23</f>
        <v>0</v>
      </c>
      <c r="DS13" s="1">
        <f>[4]Estonia!DS$23</f>
        <v>0</v>
      </c>
      <c r="DT13" s="1">
        <f>[4]Estonia!DT$23</f>
        <v>0</v>
      </c>
      <c r="DU13" s="1">
        <f>[4]Estonia!DU$23</f>
        <v>0</v>
      </c>
      <c r="DV13" s="1">
        <f>[4]Estonia!DV$23</f>
        <v>0</v>
      </c>
      <c r="DW13" s="1">
        <f>[4]Estonia!DW$23</f>
        <v>0</v>
      </c>
      <c r="DX13" s="1">
        <f>[4]Estonia!DX$23</f>
        <v>0</v>
      </c>
      <c r="DY13" s="1">
        <f>[4]Estonia!DY$23</f>
        <v>0</v>
      </c>
      <c r="DZ13" s="1">
        <f>[4]Estonia!DZ$23</f>
        <v>0</v>
      </c>
      <c r="EA13" s="1">
        <f>[4]Estonia!EA$23</f>
        <v>0</v>
      </c>
      <c r="EB13" s="1">
        <f>[4]Estonia!EB$23</f>
        <v>0</v>
      </c>
      <c r="EC13" s="1">
        <f>[4]Estonia!EC$23</f>
        <v>0</v>
      </c>
      <c r="ED13" s="1">
        <f>[4]Estonia!ED$23</f>
        <v>0</v>
      </c>
      <c r="EE13" s="1">
        <f>[4]Estonia!EE$23</f>
        <v>0</v>
      </c>
      <c r="EF13" s="1">
        <f>[4]Estonia!EF$23</f>
        <v>0</v>
      </c>
      <c r="EG13" s="1">
        <f>[4]Estonia!EG$23</f>
        <v>0</v>
      </c>
      <c r="EH13" s="1">
        <f>[4]Estonia!EH$23</f>
        <v>0</v>
      </c>
      <c r="EI13" s="1">
        <f>[4]Estonia!EI$23</f>
        <v>0</v>
      </c>
      <c r="EJ13" s="1">
        <f>[4]Estonia!EJ$23</f>
        <v>0</v>
      </c>
      <c r="EK13" s="1">
        <f>[4]Estonia!EK$23</f>
        <v>0</v>
      </c>
      <c r="EL13" s="1">
        <f>[4]Estonia!EL$23</f>
        <v>0</v>
      </c>
      <c r="EM13" s="1">
        <f>[4]Estonia!EM$23</f>
        <v>0</v>
      </c>
      <c r="EN13" s="1">
        <f>[4]Estonia!EN$23</f>
        <v>0</v>
      </c>
      <c r="EO13" s="1">
        <f>[4]Estonia!EO$23</f>
        <v>0</v>
      </c>
      <c r="EP13" s="1">
        <f>[4]Estonia!EP$23</f>
        <v>0</v>
      </c>
      <c r="EQ13" s="1">
        <f>[4]Estonia!EQ$23</f>
        <v>0</v>
      </c>
      <c r="ER13" s="1">
        <f>[4]Estonia!ER$23</f>
        <v>0</v>
      </c>
      <c r="ES13" s="1">
        <f>[4]Estonia!ES$23</f>
        <v>0</v>
      </c>
      <c r="ET13" s="1">
        <f>[4]Estonia!ET$23</f>
        <v>0</v>
      </c>
      <c r="EU13" s="1">
        <f>[4]Estonia!EU$23</f>
        <v>0</v>
      </c>
      <c r="EV13" s="1">
        <f>[4]Estonia!EV$23</f>
        <v>0</v>
      </c>
      <c r="EW13" s="1">
        <f>[4]Estonia!EW$23</f>
        <v>0</v>
      </c>
      <c r="EX13" s="1">
        <f>[4]Estonia!EX$23</f>
        <v>0</v>
      </c>
      <c r="EY13" s="1">
        <f>[4]Estonia!EY$23</f>
        <v>0</v>
      </c>
      <c r="EZ13" s="1">
        <f>[4]Estonia!EZ$23</f>
        <v>0</v>
      </c>
      <c r="FA13" s="1">
        <f>[4]Estonia!FA$23</f>
        <v>0</v>
      </c>
      <c r="FB13" s="1">
        <f>[4]Estonia!FB$23</f>
        <v>0</v>
      </c>
      <c r="FC13" s="1">
        <f>[4]Estonia!FC$23</f>
        <v>0</v>
      </c>
      <c r="FD13" s="1">
        <f>[4]Estonia!FD$23</f>
        <v>0</v>
      </c>
      <c r="FE13" s="1">
        <f>[4]Estonia!FE$23</f>
        <v>0</v>
      </c>
      <c r="FF13" s="1">
        <f>[4]Estonia!FF$23</f>
        <v>0</v>
      </c>
      <c r="FG13" s="1">
        <f>[4]Estonia!FG$23</f>
        <v>0</v>
      </c>
      <c r="FH13" s="1">
        <f>[4]Estonia!FH$23</f>
        <v>0</v>
      </c>
      <c r="FI13" s="1">
        <f>[4]Estonia!FI$23</f>
        <v>0</v>
      </c>
      <c r="FJ13" s="1">
        <f>[4]Estonia!FJ$23</f>
        <v>0</v>
      </c>
      <c r="FK13" s="1">
        <f>[4]Estonia!FK$23</f>
        <v>0</v>
      </c>
      <c r="FL13" s="1">
        <f>[4]Estonia!FL$23</f>
        <v>0</v>
      </c>
      <c r="FM13" s="1">
        <f>[4]Estonia!FM$23</f>
        <v>0</v>
      </c>
      <c r="FN13" s="1">
        <f>[4]Estonia!FN$23</f>
        <v>0</v>
      </c>
      <c r="FO13" s="1">
        <f>[4]Estonia!FO$23</f>
        <v>0</v>
      </c>
      <c r="FP13" s="1">
        <f>[4]Estonia!FP$23</f>
        <v>0</v>
      </c>
      <c r="FQ13" s="1">
        <f>[4]Estonia!FQ$23</f>
        <v>0</v>
      </c>
      <c r="FR13" s="1">
        <f>[4]Estonia!FR$23</f>
        <v>0</v>
      </c>
      <c r="FS13" s="1">
        <f>[4]Estonia!FS$23</f>
        <v>0</v>
      </c>
      <c r="FT13" s="1">
        <f>[4]Estonia!FT$23</f>
        <v>0</v>
      </c>
      <c r="FU13" s="1">
        <f>[4]Estonia!FU$23</f>
        <v>0</v>
      </c>
      <c r="FV13" s="1">
        <f>[4]Estonia!FV$23</f>
        <v>0</v>
      </c>
      <c r="FW13" s="1">
        <f>[4]Estonia!FW$23</f>
        <v>0</v>
      </c>
      <c r="FX13" s="1">
        <f>[4]Estonia!FX$23</f>
        <v>0</v>
      </c>
      <c r="FY13" s="1">
        <f>[4]Estonia!FY$23</f>
        <v>0</v>
      </c>
      <c r="FZ13" s="7">
        <f t="shared" si="0"/>
        <v>0</v>
      </c>
    </row>
    <row r="14" spans="1:182">
      <c r="A14" t="s">
        <v>18</v>
      </c>
      <c r="B14" s="1">
        <f>[4]Finland!B$23</f>
        <v>0</v>
      </c>
      <c r="C14" s="1">
        <f>[4]Finland!C$23</f>
        <v>0</v>
      </c>
      <c r="D14" s="1">
        <f>[4]Finland!D$23</f>
        <v>0</v>
      </c>
      <c r="E14" s="1">
        <f>[4]Finland!E$23</f>
        <v>0</v>
      </c>
      <c r="F14" s="1">
        <f>[4]Finland!F$23</f>
        <v>0</v>
      </c>
      <c r="G14" s="1">
        <f>[4]Finland!G$23</f>
        <v>0</v>
      </c>
      <c r="H14" s="1">
        <f>[4]Finland!H$23</f>
        <v>0</v>
      </c>
      <c r="I14" s="1">
        <f>[4]Finland!I$23</f>
        <v>0</v>
      </c>
      <c r="J14" s="1">
        <f>[4]Finland!J$23</f>
        <v>0</v>
      </c>
      <c r="K14" s="1">
        <f>[4]Finland!K$23</f>
        <v>0</v>
      </c>
      <c r="L14" s="1">
        <f>[4]Finland!L$23</f>
        <v>0</v>
      </c>
      <c r="M14" s="1">
        <f>[4]Finland!M$23</f>
        <v>0</v>
      </c>
      <c r="N14" s="1">
        <f>[4]Finland!N$23</f>
        <v>0</v>
      </c>
      <c r="O14" s="1">
        <f>[4]Finland!O$23</f>
        <v>0</v>
      </c>
      <c r="P14" s="1">
        <f>[4]Finland!P$23</f>
        <v>0</v>
      </c>
      <c r="Q14" s="1">
        <f>[4]Finland!Q$23</f>
        <v>0</v>
      </c>
      <c r="R14" s="1">
        <f>[4]Finland!R$23</f>
        <v>0</v>
      </c>
      <c r="S14" s="1">
        <f>[4]Finland!S$23</f>
        <v>0</v>
      </c>
      <c r="T14" s="1">
        <f>[4]Finland!T$23</f>
        <v>0</v>
      </c>
      <c r="U14" s="1">
        <f>[4]Finland!U$23</f>
        <v>0</v>
      </c>
      <c r="V14" s="1">
        <f>[4]Finland!V$23</f>
        <v>0</v>
      </c>
      <c r="W14" s="1">
        <f>[4]Finland!W$23</f>
        <v>0</v>
      </c>
      <c r="X14" s="1">
        <f>[4]Finland!X$23</f>
        <v>0</v>
      </c>
      <c r="Y14" s="1">
        <f>[4]Finland!Y$23</f>
        <v>0</v>
      </c>
      <c r="Z14" s="1">
        <f>[4]Finland!Z$23</f>
        <v>0</v>
      </c>
      <c r="AA14" s="1">
        <f>[4]Finland!AA$23</f>
        <v>0</v>
      </c>
      <c r="AB14" s="1">
        <f>[4]Finland!AB$23</f>
        <v>0</v>
      </c>
      <c r="AC14" s="1">
        <f>[4]Finland!AC$23</f>
        <v>0</v>
      </c>
      <c r="AD14" s="1">
        <f>[4]Finland!AD$23</f>
        <v>0</v>
      </c>
      <c r="AE14" s="1">
        <f>[4]Finland!AE$23</f>
        <v>0</v>
      </c>
      <c r="AF14" s="1">
        <f>[4]Finland!AF$23</f>
        <v>0</v>
      </c>
      <c r="AG14" s="1">
        <f>[4]Finland!AG$23</f>
        <v>0</v>
      </c>
      <c r="AH14" s="1">
        <f>[4]Finland!AH$23</f>
        <v>0</v>
      </c>
      <c r="AI14" s="1">
        <f>[4]Finland!AI$23</f>
        <v>0</v>
      </c>
      <c r="AJ14" s="1">
        <f>[4]Finland!AJ$23</f>
        <v>0</v>
      </c>
      <c r="AK14" s="1">
        <f>[4]Finland!AK$23</f>
        <v>0</v>
      </c>
      <c r="AL14" s="1">
        <f>[4]Finland!AL$23</f>
        <v>0</v>
      </c>
      <c r="AM14" s="1">
        <f>[4]Finland!AM$23</f>
        <v>0</v>
      </c>
      <c r="AN14" s="1">
        <f>[4]Finland!AN$23</f>
        <v>0</v>
      </c>
      <c r="AO14" s="1">
        <f>[4]Finland!AO$23</f>
        <v>0</v>
      </c>
      <c r="AP14" s="1">
        <f>[4]Finland!AP$23</f>
        <v>0</v>
      </c>
      <c r="AQ14" s="1">
        <f>[4]Finland!AQ$23</f>
        <v>0</v>
      </c>
      <c r="AR14" s="1">
        <f>[4]Finland!AR$23</f>
        <v>0</v>
      </c>
      <c r="AS14" s="1">
        <f>[4]Finland!AS$23</f>
        <v>0</v>
      </c>
      <c r="AT14" s="1">
        <f>[4]Finland!AT$23</f>
        <v>0</v>
      </c>
      <c r="AU14" s="1">
        <f>[4]Finland!AU$23</f>
        <v>0</v>
      </c>
      <c r="AV14" s="1">
        <f>[4]Finland!AV$23</f>
        <v>0</v>
      </c>
      <c r="AW14" s="1">
        <f>[4]Finland!AW$23</f>
        <v>0</v>
      </c>
      <c r="AX14" s="1">
        <f>[4]Finland!AX$23</f>
        <v>0</v>
      </c>
      <c r="AY14" s="1">
        <f>[4]Finland!AY$23</f>
        <v>0</v>
      </c>
      <c r="AZ14" s="1">
        <f>[4]Finland!AZ$23</f>
        <v>0</v>
      </c>
      <c r="BA14" s="1">
        <f>[4]Finland!BA$23</f>
        <v>0</v>
      </c>
      <c r="BB14" s="1">
        <f>[4]Finland!BB$23</f>
        <v>0</v>
      </c>
      <c r="BC14" s="1">
        <f>[4]Finland!BC$23</f>
        <v>0</v>
      </c>
      <c r="BD14" s="1">
        <f>[4]Finland!BD$23</f>
        <v>0</v>
      </c>
      <c r="BE14" s="1">
        <f>[4]Finland!BE$23</f>
        <v>0</v>
      </c>
      <c r="BF14" s="1">
        <f>[4]Finland!BF$23</f>
        <v>0</v>
      </c>
      <c r="BG14" s="1">
        <f>[4]Finland!BG$23</f>
        <v>0</v>
      </c>
      <c r="BH14" s="1">
        <f>[4]Finland!BH$23</f>
        <v>0</v>
      </c>
      <c r="BI14" s="1">
        <f>[4]Finland!BI$23</f>
        <v>0</v>
      </c>
      <c r="BJ14" s="1">
        <f>[4]Finland!BJ$23</f>
        <v>0</v>
      </c>
      <c r="BK14" s="1">
        <f>[4]Finland!BK$23</f>
        <v>0</v>
      </c>
      <c r="BL14" s="1">
        <f>[4]Finland!BL$23</f>
        <v>0</v>
      </c>
      <c r="BM14" s="1">
        <f>[4]Finland!BM$23</f>
        <v>0</v>
      </c>
      <c r="BN14" s="1">
        <f>[4]Finland!BN$23</f>
        <v>0</v>
      </c>
      <c r="BO14" s="1">
        <f>[4]Finland!BO$23</f>
        <v>0</v>
      </c>
      <c r="BP14" s="1">
        <f>[4]Finland!BP$23</f>
        <v>0</v>
      </c>
      <c r="BQ14" s="1">
        <f>[4]Finland!BQ$23</f>
        <v>0</v>
      </c>
      <c r="BR14" s="1">
        <f>[4]Finland!BR$23</f>
        <v>0</v>
      </c>
      <c r="BS14" s="1">
        <f>[4]Finland!BS$23</f>
        <v>0</v>
      </c>
      <c r="BT14" s="1">
        <f>[4]Finland!BT$23</f>
        <v>0</v>
      </c>
      <c r="BU14" s="1">
        <f>[4]Finland!BU$23</f>
        <v>0</v>
      </c>
      <c r="BV14" s="1">
        <f>[4]Finland!BV$23</f>
        <v>0</v>
      </c>
      <c r="BW14" s="1">
        <f>[4]Finland!BW$23</f>
        <v>0</v>
      </c>
      <c r="BX14" s="1">
        <f>[4]Finland!BX$23</f>
        <v>0</v>
      </c>
      <c r="BY14" s="1">
        <f>[4]Finland!BY$23</f>
        <v>0</v>
      </c>
      <c r="BZ14" s="1">
        <f>[4]Finland!BZ$23</f>
        <v>0</v>
      </c>
      <c r="CA14" s="1">
        <f>[4]Finland!CA$23</f>
        <v>0</v>
      </c>
      <c r="CB14" s="1">
        <f>[4]Finland!CB$23</f>
        <v>0</v>
      </c>
      <c r="CC14" s="1">
        <f>[4]Finland!CC$23</f>
        <v>0</v>
      </c>
      <c r="CD14" s="1">
        <f>[4]Finland!CD$23</f>
        <v>0</v>
      </c>
      <c r="CE14" s="1">
        <f>[4]Finland!CE$23</f>
        <v>0</v>
      </c>
      <c r="CF14" s="1">
        <f>[4]Finland!CF$23</f>
        <v>0</v>
      </c>
      <c r="CG14" s="1">
        <f>[4]Finland!CG$23</f>
        <v>0</v>
      </c>
      <c r="CH14" s="1">
        <f>[4]Finland!CH$23</f>
        <v>0</v>
      </c>
      <c r="CI14" s="1">
        <f>[4]Finland!CI$23</f>
        <v>0</v>
      </c>
      <c r="CJ14" s="1">
        <f>[4]Finland!CJ$23</f>
        <v>0</v>
      </c>
      <c r="CK14" s="1">
        <f>[4]Finland!CK$23</f>
        <v>0</v>
      </c>
      <c r="CL14" s="1">
        <f>[4]Finland!CL$23</f>
        <v>0</v>
      </c>
      <c r="CM14" s="1">
        <f>[4]Finland!CM$23</f>
        <v>0</v>
      </c>
      <c r="CN14" s="1">
        <f>[4]Finland!CN$23</f>
        <v>0</v>
      </c>
      <c r="CO14" s="1">
        <f>[4]Finland!CO$23</f>
        <v>0</v>
      </c>
      <c r="CP14" s="1">
        <f>[4]Finland!CP$23</f>
        <v>0</v>
      </c>
      <c r="CQ14" s="1">
        <f>[4]Finland!CQ$23</f>
        <v>0</v>
      </c>
      <c r="CR14" s="1">
        <f>[4]Finland!CR$23</f>
        <v>0</v>
      </c>
      <c r="CS14" s="1">
        <f>[4]Finland!CS$23</f>
        <v>0</v>
      </c>
      <c r="CT14" s="1">
        <f>[4]Finland!CT$23</f>
        <v>0</v>
      </c>
      <c r="CU14" s="1">
        <f>[4]Finland!CU$23</f>
        <v>0</v>
      </c>
      <c r="CV14" s="1">
        <f>[4]Finland!CV$23</f>
        <v>0</v>
      </c>
      <c r="CW14" s="1">
        <f>[4]Finland!CW$23</f>
        <v>0</v>
      </c>
      <c r="CX14" s="1">
        <f>[4]Finland!CX$23</f>
        <v>0</v>
      </c>
      <c r="CY14" s="1">
        <f>[4]Finland!CY$23</f>
        <v>0</v>
      </c>
      <c r="CZ14" s="1">
        <f>[4]Finland!CZ$23</f>
        <v>0</v>
      </c>
      <c r="DA14" s="1">
        <f>[4]Finland!DA$23</f>
        <v>0</v>
      </c>
      <c r="DB14" s="1">
        <f>[4]Finland!DB$23</f>
        <v>0</v>
      </c>
      <c r="DC14" s="1">
        <f>[4]Finland!DC$23</f>
        <v>0</v>
      </c>
      <c r="DD14" s="1">
        <f>[4]Finland!DD$23</f>
        <v>0</v>
      </c>
      <c r="DE14" s="1">
        <f>[4]Finland!DE$23</f>
        <v>0</v>
      </c>
      <c r="DF14" s="1">
        <f>[4]Finland!DF$23</f>
        <v>0</v>
      </c>
      <c r="DG14" s="1">
        <f>[4]Finland!DG$23</f>
        <v>0</v>
      </c>
      <c r="DH14" s="1">
        <f>[4]Finland!DH$23</f>
        <v>0</v>
      </c>
      <c r="DI14" s="1">
        <f>[4]Finland!DI$23</f>
        <v>0</v>
      </c>
      <c r="DJ14" s="1">
        <f>[4]Finland!DJ$23</f>
        <v>0</v>
      </c>
      <c r="DK14" s="1">
        <f>[4]Finland!DK$23</f>
        <v>0</v>
      </c>
      <c r="DL14" s="1">
        <f>[4]Finland!DL$23</f>
        <v>0</v>
      </c>
      <c r="DM14" s="1">
        <f>[4]Finland!DM$23</f>
        <v>0</v>
      </c>
      <c r="DN14" s="1">
        <f>[4]Finland!DN$23</f>
        <v>0</v>
      </c>
      <c r="DO14" s="1">
        <f>[4]Finland!DO$23</f>
        <v>0</v>
      </c>
      <c r="DP14" s="1">
        <f>[4]Finland!DP$23</f>
        <v>0</v>
      </c>
      <c r="DQ14" s="1">
        <f>[4]Finland!DQ$23</f>
        <v>0</v>
      </c>
      <c r="DR14" s="1">
        <f>[4]Finland!DR$23</f>
        <v>0</v>
      </c>
      <c r="DS14" s="1">
        <f>[4]Finland!DS$23</f>
        <v>0</v>
      </c>
      <c r="DT14" s="1">
        <f>[4]Finland!DT$23</f>
        <v>0</v>
      </c>
      <c r="DU14" s="1">
        <f>[4]Finland!DU$23</f>
        <v>0</v>
      </c>
      <c r="DV14" s="1">
        <f>[4]Finland!DV$23</f>
        <v>0</v>
      </c>
      <c r="DW14" s="1">
        <f>[4]Finland!DW$23</f>
        <v>0</v>
      </c>
      <c r="DX14" s="1">
        <f>[4]Finland!DX$23</f>
        <v>0</v>
      </c>
      <c r="DY14" s="1">
        <f>[4]Finland!DY$23</f>
        <v>0</v>
      </c>
      <c r="DZ14" s="1">
        <f>[4]Finland!DZ$23</f>
        <v>0</v>
      </c>
      <c r="EA14" s="1">
        <f>[4]Finland!EA$23</f>
        <v>0</v>
      </c>
      <c r="EB14" s="1">
        <f>[4]Finland!EB$23</f>
        <v>0</v>
      </c>
      <c r="EC14" s="1">
        <f>[4]Finland!EC$23</f>
        <v>0</v>
      </c>
      <c r="ED14" s="1">
        <f>[4]Finland!ED$23</f>
        <v>0</v>
      </c>
      <c r="EE14" s="1">
        <f>[4]Finland!EE$23</f>
        <v>0</v>
      </c>
      <c r="EF14" s="1">
        <f>[4]Finland!EF$23</f>
        <v>0</v>
      </c>
      <c r="EG14" s="1">
        <f>[4]Finland!EG$23</f>
        <v>0</v>
      </c>
      <c r="EH14" s="1">
        <f>[4]Finland!EH$23</f>
        <v>0</v>
      </c>
      <c r="EI14" s="1">
        <f>[4]Finland!EI$23</f>
        <v>0</v>
      </c>
      <c r="EJ14" s="1">
        <f>[4]Finland!EJ$23</f>
        <v>0</v>
      </c>
      <c r="EK14" s="1">
        <f>[4]Finland!EK$23</f>
        <v>0</v>
      </c>
      <c r="EL14" s="1">
        <f>[4]Finland!EL$23</f>
        <v>0</v>
      </c>
      <c r="EM14" s="1">
        <f>[4]Finland!EM$23</f>
        <v>0</v>
      </c>
      <c r="EN14" s="1">
        <f>[4]Finland!EN$23</f>
        <v>0</v>
      </c>
      <c r="EO14" s="1">
        <f>[4]Finland!EO$23</f>
        <v>0</v>
      </c>
      <c r="EP14" s="1">
        <f>[4]Finland!EP$23</f>
        <v>0</v>
      </c>
      <c r="EQ14" s="1">
        <f>[4]Finland!EQ$23</f>
        <v>0</v>
      </c>
      <c r="ER14" s="1">
        <f>[4]Finland!ER$23</f>
        <v>0</v>
      </c>
      <c r="ES14" s="1">
        <f>[4]Finland!ES$23</f>
        <v>0</v>
      </c>
      <c r="ET14" s="1">
        <f>[4]Finland!ET$23</f>
        <v>0</v>
      </c>
      <c r="EU14" s="1">
        <f>[4]Finland!EU$23</f>
        <v>0</v>
      </c>
      <c r="EV14" s="1">
        <f>[4]Finland!EV$23</f>
        <v>0</v>
      </c>
      <c r="EW14" s="1">
        <f>[4]Finland!EW$23</f>
        <v>0</v>
      </c>
      <c r="EX14" s="1">
        <f>[4]Finland!EX$23</f>
        <v>0</v>
      </c>
      <c r="EY14" s="1">
        <f>[4]Finland!EY$23</f>
        <v>0</v>
      </c>
      <c r="EZ14" s="1">
        <f>[4]Finland!EZ$23</f>
        <v>0</v>
      </c>
      <c r="FA14" s="1">
        <f>[4]Finland!FA$23</f>
        <v>0</v>
      </c>
      <c r="FB14" s="1">
        <f>[4]Finland!FB$23</f>
        <v>0</v>
      </c>
      <c r="FC14" s="1">
        <f>[4]Finland!FC$23</f>
        <v>0</v>
      </c>
      <c r="FD14" s="1">
        <f>[4]Finland!FD$23</f>
        <v>0</v>
      </c>
      <c r="FE14" s="1">
        <f>[4]Finland!FE$23</f>
        <v>0</v>
      </c>
      <c r="FF14" s="1">
        <f>[4]Finland!FF$23</f>
        <v>0</v>
      </c>
      <c r="FG14" s="1">
        <f>[4]Finland!FG$23</f>
        <v>0</v>
      </c>
      <c r="FH14" s="1">
        <f>[4]Finland!FH$23</f>
        <v>0</v>
      </c>
      <c r="FI14" s="1">
        <f>[4]Finland!FI$23</f>
        <v>0</v>
      </c>
      <c r="FJ14" s="1">
        <f>[4]Finland!FJ$23</f>
        <v>0</v>
      </c>
      <c r="FK14" s="1">
        <f>[4]Finland!FK$23</f>
        <v>0</v>
      </c>
      <c r="FL14" s="1">
        <f>[4]Finland!FL$23</f>
        <v>0</v>
      </c>
      <c r="FM14" s="1">
        <f>[4]Finland!FM$23</f>
        <v>0</v>
      </c>
      <c r="FN14" s="1">
        <f>[4]Finland!FN$23</f>
        <v>0</v>
      </c>
      <c r="FO14" s="1">
        <f>[4]Finland!FO$23</f>
        <v>0</v>
      </c>
      <c r="FP14" s="1">
        <f>[4]Finland!FP$23</f>
        <v>0</v>
      </c>
      <c r="FQ14" s="1">
        <f>[4]Finland!FQ$23</f>
        <v>0</v>
      </c>
      <c r="FR14" s="1">
        <f>[4]Finland!FR$23</f>
        <v>0</v>
      </c>
      <c r="FS14" s="1">
        <f>[4]Finland!FS$23</f>
        <v>0</v>
      </c>
      <c r="FT14" s="1">
        <f>[4]Finland!FT$23</f>
        <v>0</v>
      </c>
      <c r="FU14" s="1">
        <f>[4]Finland!FU$23</f>
        <v>0</v>
      </c>
      <c r="FV14" s="1">
        <f>[4]Finland!FV$23</f>
        <v>0</v>
      </c>
      <c r="FW14" s="1">
        <f>[4]Finland!FW$23</f>
        <v>0</v>
      </c>
      <c r="FX14" s="1">
        <f>[4]Finland!FX$23</f>
        <v>0</v>
      </c>
      <c r="FY14" s="1">
        <f>[4]Finland!FY$23</f>
        <v>0</v>
      </c>
      <c r="FZ14" s="7">
        <f t="shared" si="0"/>
        <v>0</v>
      </c>
    </row>
    <row r="15" spans="1:182">
      <c r="A15" t="s">
        <v>19</v>
      </c>
      <c r="B15" s="1">
        <f>[4]France!B$23</f>
        <v>0</v>
      </c>
      <c r="C15" s="1">
        <f>[4]France!C$23</f>
        <v>0</v>
      </c>
      <c r="D15" s="1">
        <f>[4]France!D$23</f>
        <v>0</v>
      </c>
      <c r="E15" s="1">
        <f>[4]France!E$23</f>
        <v>0</v>
      </c>
      <c r="F15" s="1">
        <f>[4]France!F$23</f>
        <v>0</v>
      </c>
      <c r="G15" s="1">
        <f>[4]France!G$23</f>
        <v>0</v>
      </c>
      <c r="H15" s="1">
        <f>[4]France!H$23</f>
        <v>0</v>
      </c>
      <c r="I15" s="1">
        <f>[4]France!I$23</f>
        <v>0</v>
      </c>
      <c r="J15" s="1">
        <f>[4]France!J$23</f>
        <v>0</v>
      </c>
      <c r="K15" s="1">
        <f>[4]France!K$23</f>
        <v>0</v>
      </c>
      <c r="L15" s="1">
        <f>[4]France!L$23</f>
        <v>0</v>
      </c>
      <c r="M15" s="1">
        <f>[4]France!M$23</f>
        <v>0</v>
      </c>
      <c r="N15" s="1">
        <f>[4]France!N$23</f>
        <v>0</v>
      </c>
      <c r="O15" s="1">
        <f>[4]France!O$23</f>
        <v>0</v>
      </c>
      <c r="P15" s="1">
        <f>[4]France!P$23</f>
        <v>0</v>
      </c>
      <c r="Q15" s="1">
        <f>[4]France!Q$23</f>
        <v>0</v>
      </c>
      <c r="R15" s="1">
        <f>[4]France!R$23</f>
        <v>0</v>
      </c>
      <c r="S15" s="1">
        <f>[4]France!S$23</f>
        <v>0</v>
      </c>
      <c r="T15" s="1">
        <f>[4]France!T$23</f>
        <v>0</v>
      </c>
      <c r="U15" s="1">
        <f>[4]France!U$23</f>
        <v>0</v>
      </c>
      <c r="V15" s="1">
        <f>[4]France!V$23</f>
        <v>0</v>
      </c>
      <c r="W15" s="1">
        <f>[4]France!W$23</f>
        <v>0</v>
      </c>
      <c r="X15" s="1">
        <f>[4]France!X$23</f>
        <v>0</v>
      </c>
      <c r="Y15" s="1">
        <f>[4]France!Y$23</f>
        <v>0</v>
      </c>
      <c r="Z15" s="1">
        <f>[4]France!Z$23</f>
        <v>0</v>
      </c>
      <c r="AA15" s="1">
        <f>[4]France!AA$23</f>
        <v>22.8</v>
      </c>
      <c r="AB15" s="1">
        <f>[4]France!AB$23</f>
        <v>0</v>
      </c>
      <c r="AC15" s="1">
        <f>[4]France!AC$23</f>
        <v>22.400000000000002</v>
      </c>
      <c r="AD15" s="1">
        <f>[4]France!AD$23</f>
        <v>0</v>
      </c>
      <c r="AE15" s="1">
        <f>[4]France!AE$23</f>
        <v>0</v>
      </c>
      <c r="AF15" s="1">
        <f>[4]France!AF$23</f>
        <v>0</v>
      </c>
      <c r="AG15" s="1">
        <f>[4]France!AG$23</f>
        <v>0</v>
      </c>
      <c r="AH15" s="1">
        <f>[4]France!AH$23</f>
        <v>0</v>
      </c>
      <c r="AI15" s="1">
        <f>[4]France!AI$23</f>
        <v>0</v>
      </c>
      <c r="AJ15" s="1">
        <f>[4]France!AJ$23</f>
        <v>0</v>
      </c>
      <c r="AK15" s="1">
        <f>[4]France!AK$23</f>
        <v>0</v>
      </c>
      <c r="AL15" s="1">
        <f>[4]France!AL$23</f>
        <v>0</v>
      </c>
      <c r="AM15" s="1">
        <f>[4]France!AM$23</f>
        <v>0</v>
      </c>
      <c r="AN15" s="1">
        <f>[4]France!AN$23</f>
        <v>0</v>
      </c>
      <c r="AO15" s="1">
        <f>[4]France!AO$23</f>
        <v>0</v>
      </c>
      <c r="AP15" s="1">
        <f>[4]France!AP$23</f>
        <v>0</v>
      </c>
      <c r="AQ15" s="1">
        <f>[4]France!AQ$23</f>
        <v>0</v>
      </c>
      <c r="AR15" s="1">
        <f>[4]France!AR$23</f>
        <v>0</v>
      </c>
      <c r="AS15" s="1">
        <f>[4]France!AS$23</f>
        <v>0</v>
      </c>
      <c r="AT15" s="1">
        <f>[4]France!AT$23</f>
        <v>0</v>
      </c>
      <c r="AU15" s="1">
        <f>[4]France!AU$23</f>
        <v>0</v>
      </c>
      <c r="AV15" s="1">
        <f>[4]France!AV$23</f>
        <v>0</v>
      </c>
      <c r="AW15" s="1">
        <f>[4]France!AW$23</f>
        <v>0</v>
      </c>
      <c r="AX15" s="1">
        <f>[4]France!AX$23</f>
        <v>0</v>
      </c>
      <c r="AY15" s="1">
        <f>[4]France!AY$23</f>
        <v>0</v>
      </c>
      <c r="AZ15" s="1">
        <f>[4]France!AZ$23</f>
        <v>0</v>
      </c>
      <c r="BA15" s="1">
        <f>[4]France!BA$23</f>
        <v>60</v>
      </c>
      <c r="BB15" s="1">
        <f>[4]France!BB$23</f>
        <v>0</v>
      </c>
      <c r="BC15" s="1">
        <f>[4]France!BC$23</f>
        <v>0</v>
      </c>
      <c r="BD15" s="1">
        <f>[4]France!BD$23</f>
        <v>0</v>
      </c>
      <c r="BE15" s="1">
        <f>[4]France!BE$23</f>
        <v>0</v>
      </c>
      <c r="BF15" s="1">
        <f>[4]France!BF$23</f>
        <v>79.2</v>
      </c>
      <c r="BG15" s="1">
        <f>[4]France!BG$23</f>
        <v>79.2</v>
      </c>
      <c r="BH15" s="1">
        <f>[4]France!BH$23</f>
        <v>48</v>
      </c>
      <c r="BI15" s="1">
        <f>[4]France!BI$23</f>
        <v>134</v>
      </c>
      <c r="BJ15" s="1">
        <f>[4]France!BJ$23</f>
        <v>114</v>
      </c>
      <c r="BK15" s="1">
        <f>[4]France!BK$23</f>
        <v>120</v>
      </c>
      <c r="BL15" s="1">
        <f>[4]France!BL$23</f>
        <v>66</v>
      </c>
      <c r="BM15" s="1">
        <f>[4]France!BM$23</f>
        <v>0</v>
      </c>
      <c r="BN15" s="1">
        <f>[4]France!BN$23</f>
        <v>44</v>
      </c>
      <c r="BO15" s="1">
        <f>[4]France!BO$23</f>
        <v>0</v>
      </c>
      <c r="BP15" s="1">
        <f>[4]France!BP$23</f>
        <v>0</v>
      </c>
      <c r="BQ15" s="1">
        <f>[4]France!BQ$23</f>
        <v>47.2</v>
      </c>
      <c r="BR15" s="1">
        <f>[4]France!BR$23</f>
        <v>69.3</v>
      </c>
      <c r="BS15" s="1">
        <f>[4]France!BS$23</f>
        <v>70.100000000000009</v>
      </c>
      <c r="BT15" s="1">
        <f>[4]France!BT$23</f>
        <v>185.8</v>
      </c>
      <c r="BU15" s="1">
        <f>[4]France!BU$23</f>
        <v>23.200000000000003</v>
      </c>
      <c r="BV15" s="1">
        <f>[4]France!BV$23</f>
        <v>46.300000000000004</v>
      </c>
      <c r="BW15" s="1">
        <f>[4]France!BW$23</f>
        <v>0</v>
      </c>
      <c r="BX15" s="1">
        <f>[4]France!BX$23</f>
        <v>0</v>
      </c>
      <c r="BY15" s="1">
        <f>[4]France!BY$23</f>
        <v>0</v>
      </c>
      <c r="BZ15" s="1">
        <f>[4]France!BZ$23</f>
        <v>0</v>
      </c>
      <c r="CA15" s="1">
        <f>[4]France!CA$23</f>
        <v>23</v>
      </c>
      <c r="CB15" s="1">
        <f>[4]France!CB$23</f>
        <v>0</v>
      </c>
      <c r="CC15" s="1">
        <f>[4]France!CC$23</f>
        <v>24</v>
      </c>
      <c r="CD15" s="1">
        <f>[4]France!CD$23</f>
        <v>116.7</v>
      </c>
      <c r="CE15" s="1">
        <f>[4]France!CE$23</f>
        <v>69.400000000000006</v>
      </c>
      <c r="CF15" s="1">
        <f>[4]France!CF$23</f>
        <v>23</v>
      </c>
      <c r="CG15" s="1">
        <f>[4]France!CG$23</f>
        <v>23.3</v>
      </c>
      <c r="CH15" s="1">
        <f>[4]France!CH$23</f>
        <v>0</v>
      </c>
      <c r="CI15" s="1">
        <f>[4]France!CI$23</f>
        <v>0</v>
      </c>
      <c r="CJ15" s="1">
        <f>[4]France!CJ$23</f>
        <v>0</v>
      </c>
      <c r="CK15" s="1">
        <f>[4]France!CK$23</f>
        <v>0</v>
      </c>
      <c r="CL15" s="1">
        <f>[4]France!CL$23</f>
        <v>0</v>
      </c>
      <c r="CM15" s="1">
        <f>[4]France!CM$23</f>
        <v>0</v>
      </c>
      <c r="CN15" s="1">
        <f>[4]France!CN$23</f>
        <v>20.400000000000002</v>
      </c>
      <c r="CO15" s="1">
        <f>[4]France!CO$23</f>
        <v>0</v>
      </c>
      <c r="CP15" s="1">
        <f>[4]France!CP$23</f>
        <v>0</v>
      </c>
      <c r="CQ15" s="1">
        <f>[4]France!CQ$23</f>
        <v>0</v>
      </c>
      <c r="CR15" s="1">
        <f>[4]France!CR$23</f>
        <v>0</v>
      </c>
      <c r="CS15" s="1">
        <f>[4]France!CS$23</f>
        <v>0</v>
      </c>
      <c r="CT15" s="1">
        <f>[4]France!CT$23</f>
        <v>0</v>
      </c>
      <c r="CU15" s="1">
        <f>[4]France!CU$23</f>
        <v>0</v>
      </c>
      <c r="CV15" s="1">
        <f>[4]France!CV$23</f>
        <v>36.200000000000003</v>
      </c>
      <c r="CW15" s="1">
        <f>[4]France!CW$23</f>
        <v>0</v>
      </c>
      <c r="CX15" s="1">
        <f>[4]France!CX$23</f>
        <v>22.8</v>
      </c>
      <c r="CY15" s="1">
        <f>[4]France!CY$23</f>
        <v>93.7</v>
      </c>
      <c r="CZ15" s="1">
        <f>[4]France!CZ$23</f>
        <v>0</v>
      </c>
      <c r="DA15" s="1">
        <f>[4]France!DA$23</f>
        <v>0</v>
      </c>
      <c r="DB15" s="1">
        <f>[4]France!DB$23</f>
        <v>32.9</v>
      </c>
      <c r="DC15" s="1">
        <f>[4]France!DC$23</f>
        <v>65.5</v>
      </c>
      <c r="DD15" s="1">
        <f>[4]France!DD$23</f>
        <v>0</v>
      </c>
      <c r="DE15" s="1">
        <f>[4]France!DE$23</f>
        <v>0</v>
      </c>
      <c r="DF15" s="1">
        <f>[4]France!DF$23</f>
        <v>20.900000000000002</v>
      </c>
      <c r="DG15" s="1">
        <f>[4]France!DG$23</f>
        <v>0</v>
      </c>
      <c r="DH15" s="1">
        <f>[4]France!DH$23</f>
        <v>0</v>
      </c>
      <c r="DI15" s="1">
        <f>[4]France!DI$23</f>
        <v>21.6</v>
      </c>
      <c r="DJ15" s="1">
        <f>[4]France!DJ$23</f>
        <v>0</v>
      </c>
      <c r="DK15" s="1">
        <f>[4]France!DK$23</f>
        <v>0</v>
      </c>
      <c r="DL15" s="1">
        <f>[4]France!DL$23</f>
        <v>0</v>
      </c>
      <c r="DM15" s="1">
        <f>[4]France!DM$23</f>
        <v>0</v>
      </c>
      <c r="DN15" s="1">
        <f>[4]France!DN$23</f>
        <v>0</v>
      </c>
      <c r="DO15" s="1">
        <f>[4]France!DO$23</f>
        <v>0</v>
      </c>
      <c r="DP15" s="1">
        <f>[4]France!DP$23</f>
        <v>0</v>
      </c>
      <c r="DQ15" s="1">
        <f>[4]France!DQ$23</f>
        <v>0</v>
      </c>
      <c r="DR15" s="1">
        <f>[4]France!DR$23</f>
        <v>0</v>
      </c>
      <c r="DS15" s="1">
        <f>[4]France!DS$23</f>
        <v>0</v>
      </c>
      <c r="DT15" s="1">
        <f>[4]France!DT$23</f>
        <v>0</v>
      </c>
      <c r="DU15" s="1">
        <f>[4]France!DU$23</f>
        <v>0</v>
      </c>
      <c r="DV15" s="1">
        <f>[4]France!DV$23</f>
        <v>0</v>
      </c>
      <c r="DW15" s="1">
        <f>[4]France!DW$23</f>
        <v>0</v>
      </c>
      <c r="DX15" s="1">
        <f>[4]France!DX$23</f>
        <v>0</v>
      </c>
      <c r="DY15" s="1">
        <f>[4]France!DY$23</f>
        <v>0</v>
      </c>
      <c r="DZ15" s="1">
        <f>[4]France!DZ$23</f>
        <v>0</v>
      </c>
      <c r="EA15" s="1">
        <f>[4]France!EA$23</f>
        <v>0</v>
      </c>
      <c r="EB15" s="1">
        <f>[4]France!EB$23</f>
        <v>0</v>
      </c>
      <c r="EC15" s="1">
        <f>[4]France!EC$23</f>
        <v>0</v>
      </c>
      <c r="ED15" s="1">
        <f>[4]France!ED$23</f>
        <v>0</v>
      </c>
      <c r="EE15" s="1">
        <f>[4]France!EE$23</f>
        <v>0</v>
      </c>
      <c r="EF15" s="1">
        <f>[4]France!EF$23</f>
        <v>0</v>
      </c>
      <c r="EG15" s="1">
        <f>[4]France!EG$23</f>
        <v>0</v>
      </c>
      <c r="EH15" s="1">
        <f>[4]France!EH$23</f>
        <v>0</v>
      </c>
      <c r="EI15" s="1">
        <f>[4]France!EI$23</f>
        <v>0</v>
      </c>
      <c r="EJ15" s="1">
        <f>[4]France!EJ$23</f>
        <v>105</v>
      </c>
      <c r="EK15" s="1">
        <f>[4]France!EK$23</f>
        <v>0</v>
      </c>
      <c r="EL15" s="1">
        <f>[4]France!EL$23</f>
        <v>86</v>
      </c>
      <c r="EM15" s="1">
        <f>[4]France!EM$23</f>
        <v>65</v>
      </c>
      <c r="EN15" s="1">
        <f>[4]France!EN$23</f>
        <v>0</v>
      </c>
      <c r="EO15" s="1">
        <f>[4]France!EO$23</f>
        <v>0</v>
      </c>
      <c r="EP15" s="1">
        <f>[4]France!EP$23</f>
        <v>165</v>
      </c>
      <c r="EQ15" s="1">
        <f>[4]France!EQ$23</f>
        <v>0</v>
      </c>
      <c r="ER15" s="1">
        <f>[4]France!ER$23</f>
        <v>115</v>
      </c>
      <c r="ES15" s="1">
        <f>[4]France!ES$23</f>
        <v>0</v>
      </c>
      <c r="ET15" s="1">
        <f>[4]France!ET$23</f>
        <v>22.150000000000002</v>
      </c>
      <c r="EU15" s="1">
        <f>[4]France!EU$23</f>
        <v>0</v>
      </c>
      <c r="EV15" s="1">
        <f>[4]France!EV$23</f>
        <v>215.589</v>
      </c>
      <c r="EW15" s="1">
        <f>[4]France!EW$23</f>
        <v>0</v>
      </c>
      <c r="EX15" s="1">
        <f>[4]France!EX$23</f>
        <v>166.053</v>
      </c>
      <c r="EY15" s="1">
        <f>[4]France!EY$23</f>
        <v>13.414</v>
      </c>
      <c r="EZ15" s="1">
        <f>[4]France!EZ$23</f>
        <v>0</v>
      </c>
      <c r="FA15" s="1">
        <f>[4]France!FA$23</f>
        <v>145</v>
      </c>
      <c r="FB15" s="1">
        <f>[4]France!FB$23</f>
        <v>202.876</v>
      </c>
      <c r="FC15" s="1">
        <f>[4]France!FC$23</f>
        <v>156</v>
      </c>
      <c r="FD15" s="1">
        <f>[4]France!FD$23</f>
        <v>198.785</v>
      </c>
      <c r="FE15" s="1">
        <f>[4]France!FE$23</f>
        <v>158</v>
      </c>
      <c r="FF15" s="1">
        <f>[4]France!FF$23</f>
        <v>2.7240000000000002</v>
      </c>
      <c r="FG15" s="1">
        <f>[4]France!FG$23</f>
        <v>180</v>
      </c>
      <c r="FH15" s="1">
        <f>[4]France!FH$23</f>
        <v>331.67700000000002</v>
      </c>
      <c r="FI15" s="1">
        <f>[4]France!FI$23</f>
        <v>0</v>
      </c>
      <c r="FJ15" s="1">
        <f>[4]France!FJ$23</f>
        <v>212.78600000000003</v>
      </c>
      <c r="FK15" s="1">
        <f>[4]France!FK$23</f>
        <v>125</v>
      </c>
      <c r="FL15" s="1">
        <f>[4]France!FL$23</f>
        <v>0</v>
      </c>
      <c r="FM15" s="1">
        <f>[4]France!FM$23</f>
        <v>31.897000000000006</v>
      </c>
      <c r="FN15" s="1">
        <f>[4]France!FN$23</f>
        <v>194.10400000000001</v>
      </c>
      <c r="FO15" s="1">
        <f>[4]France!FO$23</f>
        <v>36.331000000000003</v>
      </c>
      <c r="FP15" s="1">
        <f>[4]France!FP$23</f>
        <v>115.053</v>
      </c>
      <c r="FQ15" s="1">
        <f>[4]France!FQ$23</f>
        <v>164.34800000000001</v>
      </c>
      <c r="FR15" s="1">
        <f>[4]France!FR$23</f>
        <v>125</v>
      </c>
      <c r="FS15" s="1">
        <f>[4]France!FS$23</f>
        <v>27.260999999999999</v>
      </c>
      <c r="FT15" s="1">
        <f>[4]France!FT$23</f>
        <v>216.43700000000001</v>
      </c>
      <c r="FU15" s="1">
        <f>[4]France!FU$23</f>
        <v>0</v>
      </c>
      <c r="FV15" s="1">
        <f>[4]France!FV$23</f>
        <v>25.582000000000001</v>
      </c>
      <c r="FW15" s="1">
        <f>[4]France!FW$23</f>
        <v>21.96</v>
      </c>
      <c r="FX15" s="1">
        <f>[4]France!FX$23</f>
        <v>0</v>
      </c>
      <c r="FY15" s="1">
        <f>[4]France!FY$23</f>
        <v>0</v>
      </c>
      <c r="FZ15" s="7">
        <f t="shared" si="0"/>
        <v>3624.0269999999996</v>
      </c>
    </row>
    <row r="16" spans="1:182">
      <c r="A16" t="s">
        <v>20</v>
      </c>
      <c r="B16" s="1">
        <f>[4]Germany!B$23</f>
        <v>0</v>
      </c>
      <c r="C16" s="1">
        <f>[4]Germany!C$23</f>
        <v>0</v>
      </c>
      <c r="D16" s="1">
        <f>[4]Germany!D$23</f>
        <v>23</v>
      </c>
      <c r="E16" s="1">
        <f>[4]Germany!E$23</f>
        <v>0</v>
      </c>
      <c r="F16" s="1">
        <f>[4]Germany!F$23</f>
        <v>24.400000000000002</v>
      </c>
      <c r="G16" s="1">
        <f>[4]Germany!G$23</f>
        <v>10</v>
      </c>
      <c r="H16" s="1">
        <f>[4]Germany!H$23</f>
        <v>0</v>
      </c>
      <c r="I16" s="1">
        <f>[4]Germany!I$23</f>
        <v>0</v>
      </c>
      <c r="J16" s="1">
        <f>[4]Germany!J$23</f>
        <v>14.200000000000001</v>
      </c>
      <c r="K16" s="1">
        <f>[4]Germany!K$23</f>
        <v>4898.9000000000005</v>
      </c>
      <c r="L16" s="1">
        <f>[4]Germany!L$23</f>
        <v>1923.5</v>
      </c>
      <c r="M16" s="1">
        <f>[4]Germany!M$23</f>
        <v>178.3</v>
      </c>
      <c r="N16" s="1">
        <f>[4]Germany!N$23</f>
        <v>1030.3</v>
      </c>
      <c r="O16" s="1">
        <f>[4]Germany!O$23</f>
        <v>915</v>
      </c>
      <c r="P16" s="1">
        <f>[4]Germany!P$23</f>
        <v>405</v>
      </c>
      <c r="Q16" s="1">
        <f>[4]Germany!Q$23</f>
        <v>74.8</v>
      </c>
      <c r="R16" s="1">
        <f>[4]Germany!R$23</f>
        <v>675.2</v>
      </c>
      <c r="S16" s="1">
        <f>[4]Germany!S$23</f>
        <v>1128.3</v>
      </c>
      <c r="T16" s="1">
        <f>[4]Germany!T$23</f>
        <v>1525.8000000000002</v>
      </c>
      <c r="U16" s="1">
        <f>[4]Germany!U$23</f>
        <v>964.90000000000009</v>
      </c>
      <c r="V16" s="1">
        <f>[4]Germany!V$23</f>
        <v>1800</v>
      </c>
      <c r="W16" s="1">
        <f>[4]Germany!W$23</f>
        <v>2158.4</v>
      </c>
      <c r="X16" s="1">
        <f>[4]Germany!X$23</f>
        <v>1707</v>
      </c>
      <c r="Y16" s="1">
        <f>[4]Germany!Y$23</f>
        <v>732.30000000000007</v>
      </c>
      <c r="Z16" s="1">
        <f>[4]Germany!Z$23</f>
        <v>921.80000000000007</v>
      </c>
      <c r="AA16" s="1">
        <f>[4]Germany!AA$23</f>
        <v>149.30000000000001</v>
      </c>
      <c r="AB16" s="1">
        <f>[4]Germany!AB$23</f>
        <v>730.7</v>
      </c>
      <c r="AC16" s="1">
        <f>[4]Germany!AC$23</f>
        <v>253.4</v>
      </c>
      <c r="AD16" s="1">
        <f>[4]Germany!AD$23</f>
        <v>516</v>
      </c>
      <c r="AE16" s="1">
        <f>[4]Germany!AE$23</f>
        <v>1159.8</v>
      </c>
      <c r="AF16" s="1">
        <f>[4]Germany!AF$23</f>
        <v>1528.8000000000002</v>
      </c>
      <c r="AG16" s="1">
        <f>[4]Germany!AG$23</f>
        <v>1766.9</v>
      </c>
      <c r="AH16" s="1">
        <f>[4]Germany!AH$23</f>
        <v>1674.3000000000002</v>
      </c>
      <c r="AI16" s="1">
        <f>[4]Germany!AI$23</f>
        <v>2233.9</v>
      </c>
      <c r="AJ16" s="1">
        <f>[4]Germany!AJ$23</f>
        <v>1195</v>
      </c>
      <c r="AK16" s="1">
        <f>[4]Germany!AK$23</f>
        <v>418.5</v>
      </c>
      <c r="AL16" s="1">
        <f>[4]Germany!AL$23</f>
        <v>1170.5</v>
      </c>
      <c r="AM16" s="1">
        <f>[4]Germany!AM$23</f>
        <v>881.7</v>
      </c>
      <c r="AN16" s="1">
        <f>[4]Germany!AN$23</f>
        <v>535.5</v>
      </c>
      <c r="AO16" s="1">
        <f>[4]Germany!AO$23</f>
        <v>673.5</v>
      </c>
      <c r="AP16" s="1">
        <f>[4]Germany!AP$23</f>
        <v>857.30000000000007</v>
      </c>
      <c r="AQ16" s="1">
        <f>[4]Germany!AQ$23</f>
        <v>1069.1000000000001</v>
      </c>
      <c r="AR16" s="1">
        <f>[4]Germany!AR$23</f>
        <v>844</v>
      </c>
      <c r="AS16" s="1">
        <f>[4]Germany!AS$23</f>
        <v>888.30000000000007</v>
      </c>
      <c r="AT16" s="1">
        <f>[4]Germany!AT$23</f>
        <v>1260.5</v>
      </c>
      <c r="AU16" s="1">
        <f>[4]Germany!AU$23</f>
        <v>1494</v>
      </c>
      <c r="AV16" s="1">
        <f>[4]Germany!AV$23</f>
        <v>1782.9</v>
      </c>
      <c r="AW16" s="1">
        <f>[4]Germany!AW$23</f>
        <v>751.80000000000007</v>
      </c>
      <c r="AX16" s="1">
        <f>[4]Germany!AX$23</f>
        <v>1308.3000000000002</v>
      </c>
      <c r="AY16" s="1">
        <f>[4]Germany!AY$23</f>
        <v>1034.1000000000001</v>
      </c>
      <c r="AZ16" s="1">
        <f>[4]Germany!AZ$23</f>
        <v>1429.4</v>
      </c>
      <c r="BA16" s="1">
        <f>[4]Germany!BA$23</f>
        <v>1005.6</v>
      </c>
      <c r="BB16" s="1">
        <f>[4]Germany!BB$23</f>
        <v>682.80000000000007</v>
      </c>
      <c r="BC16" s="1">
        <f>[4]Germany!BC$23</f>
        <v>760.40000000000009</v>
      </c>
      <c r="BD16" s="1">
        <f>[4]Germany!BD$23</f>
        <v>784.30000000000007</v>
      </c>
      <c r="BE16" s="1">
        <f>[4]Germany!BE$23</f>
        <v>718.30000000000007</v>
      </c>
      <c r="BF16" s="1">
        <f>[4]Germany!BF$23</f>
        <v>2968.4</v>
      </c>
      <c r="BG16" s="1">
        <f>[4]Germany!BG$23</f>
        <v>2350.5</v>
      </c>
      <c r="BH16" s="1">
        <f>[4]Germany!BH$23</f>
        <v>1391.2</v>
      </c>
      <c r="BI16" s="1">
        <f>[4]Germany!BI$23</f>
        <v>566.5</v>
      </c>
      <c r="BJ16" s="1">
        <f>[4]Germany!BJ$23</f>
        <v>807.1</v>
      </c>
      <c r="BK16" s="1">
        <f>[4]Germany!BK$23</f>
        <v>1094.4000000000001</v>
      </c>
      <c r="BL16" s="1">
        <f>[4]Germany!BL$23</f>
        <v>1245.2</v>
      </c>
      <c r="BM16" s="1">
        <f>[4]Germany!BM$23</f>
        <v>1082.9000000000001</v>
      </c>
      <c r="BN16" s="1">
        <f>[4]Germany!BN$23</f>
        <v>1117</v>
      </c>
      <c r="BO16" s="1">
        <f>[4]Germany!BO$23</f>
        <v>1593.6000000000001</v>
      </c>
      <c r="BP16" s="1">
        <f>[4]Germany!BP$23</f>
        <v>508.8</v>
      </c>
      <c r="BQ16" s="1">
        <f>[4]Germany!BQ$23</f>
        <v>888</v>
      </c>
      <c r="BR16" s="1">
        <f>[4]Germany!BR$23</f>
        <v>1594.7</v>
      </c>
      <c r="BS16" s="1">
        <f>[4]Germany!BS$23</f>
        <v>1832.7</v>
      </c>
      <c r="BT16" s="1">
        <f>[4]Germany!BT$23</f>
        <v>1115.1000000000001</v>
      </c>
      <c r="BU16" s="1">
        <f>[4]Germany!BU$23</f>
        <v>289.40000000000003</v>
      </c>
      <c r="BV16" s="1">
        <f>[4]Germany!BV$23</f>
        <v>419.6</v>
      </c>
      <c r="BW16" s="1">
        <f>[4]Germany!BW$23</f>
        <v>255</v>
      </c>
      <c r="BX16" s="1">
        <f>[4]Germany!BX$23</f>
        <v>356.1</v>
      </c>
      <c r="BY16" s="1">
        <f>[4]Germany!BY$23</f>
        <v>281.40000000000003</v>
      </c>
      <c r="BZ16" s="1">
        <f>[4]Germany!BZ$23</f>
        <v>211.8</v>
      </c>
      <c r="CA16" s="1">
        <f>[4]Germany!CA$23</f>
        <v>260.10000000000002</v>
      </c>
      <c r="CB16" s="1">
        <f>[4]Germany!CB$23</f>
        <v>248.70000000000002</v>
      </c>
      <c r="CC16" s="1">
        <f>[4]Germany!CC$23</f>
        <v>408.1</v>
      </c>
      <c r="CD16" s="1">
        <f>[4]Germany!CD$23</f>
        <v>688.40000000000009</v>
      </c>
      <c r="CE16" s="1">
        <f>[4]Germany!CE$23</f>
        <v>1834</v>
      </c>
      <c r="CF16" s="1">
        <f>[4]Germany!CF$23</f>
        <v>571.4</v>
      </c>
      <c r="CG16" s="1">
        <f>[4]Germany!CG$23</f>
        <v>171</v>
      </c>
      <c r="CH16" s="1">
        <f>[4]Germany!CH$23</f>
        <v>454.90000000000003</v>
      </c>
      <c r="CI16" s="1">
        <f>[4]Germany!CI$23</f>
        <v>610</v>
      </c>
      <c r="CJ16" s="1">
        <f>[4]Germany!CJ$23</f>
        <v>758.6</v>
      </c>
      <c r="CK16" s="1">
        <f>[4]Germany!CK$23</f>
        <v>132.5</v>
      </c>
      <c r="CL16" s="1">
        <f>[4]Germany!CL$23</f>
        <v>728.30000000000007</v>
      </c>
      <c r="CM16" s="1">
        <f>[4]Germany!CM$23</f>
        <v>618.90000000000009</v>
      </c>
      <c r="CN16" s="1">
        <f>[4]Germany!CN$23</f>
        <v>453.40000000000003</v>
      </c>
      <c r="CO16" s="1">
        <f>[4]Germany!CO$23</f>
        <v>622.1</v>
      </c>
      <c r="CP16" s="1">
        <f>[4]Germany!CP$23</f>
        <v>207</v>
      </c>
      <c r="CQ16" s="1">
        <f>[4]Germany!CQ$23</f>
        <v>654.5</v>
      </c>
      <c r="CR16" s="1">
        <f>[4]Germany!CR$23</f>
        <v>673.80000000000007</v>
      </c>
      <c r="CS16" s="1">
        <f>[4]Germany!CS$23</f>
        <v>50.2</v>
      </c>
      <c r="CT16" s="1">
        <f>[4]Germany!CT$23</f>
        <v>102</v>
      </c>
      <c r="CU16" s="1">
        <f>[4]Germany!CU$23</f>
        <v>48</v>
      </c>
      <c r="CV16" s="1">
        <f>[4]Germany!CV$23</f>
        <v>87.7</v>
      </c>
      <c r="CW16" s="1">
        <f>[4]Germany!CW$23</f>
        <v>24</v>
      </c>
      <c r="CX16" s="1">
        <f>[4]Germany!CX$23</f>
        <v>101</v>
      </c>
      <c r="CY16" s="1">
        <f>[4]Germany!CY$23</f>
        <v>121.10000000000001</v>
      </c>
      <c r="CZ16" s="1">
        <f>[4]Germany!CZ$23</f>
        <v>124.10000000000001</v>
      </c>
      <c r="DA16" s="1">
        <f>[4]Germany!DA$23</f>
        <v>46</v>
      </c>
      <c r="DB16" s="1">
        <f>[4]Germany!DB$23</f>
        <v>25</v>
      </c>
      <c r="DC16" s="1">
        <f>[4]Germany!DC$23</f>
        <v>84</v>
      </c>
      <c r="DD16" s="1">
        <f>[4]Germany!DD$23</f>
        <v>84</v>
      </c>
      <c r="DE16" s="1">
        <f>[4]Germany!DE$23</f>
        <v>39</v>
      </c>
      <c r="DF16" s="1">
        <f>[4]Germany!DF$23</f>
        <v>47</v>
      </c>
      <c r="DG16" s="1">
        <f>[4]Germany!DG$23</f>
        <v>64</v>
      </c>
      <c r="DH16" s="1">
        <f>[4]Germany!DH$23</f>
        <v>143.6</v>
      </c>
      <c r="DI16" s="1">
        <f>[4]Germany!DI$23</f>
        <v>61.800000000000004</v>
      </c>
      <c r="DJ16" s="1">
        <f>[4]Germany!DJ$23</f>
        <v>241.9</v>
      </c>
      <c r="DK16" s="1">
        <f>[4]Germany!DK$23</f>
        <v>48.2</v>
      </c>
      <c r="DL16" s="1">
        <f>[4]Germany!DL$23</f>
        <v>43</v>
      </c>
      <c r="DM16" s="1">
        <f>[4]Germany!DM$23</f>
        <v>60</v>
      </c>
      <c r="DN16" s="1">
        <f>[4]Germany!DN$23</f>
        <v>94.9</v>
      </c>
      <c r="DO16" s="1">
        <f>[4]Germany!DO$23</f>
        <v>85</v>
      </c>
      <c r="DP16" s="1">
        <f>[4]Germany!DP$23</f>
        <v>110</v>
      </c>
      <c r="DQ16" s="1">
        <f>[4]Germany!DQ$23</f>
        <v>26</v>
      </c>
      <c r="DR16" s="1">
        <f>[4]Germany!DR$23</f>
        <v>69.400000000000006</v>
      </c>
      <c r="DS16" s="1">
        <f>[4]Germany!DS$23</f>
        <v>81</v>
      </c>
      <c r="DT16" s="1">
        <f>[4]Germany!DT$23</f>
        <v>88.5</v>
      </c>
      <c r="DU16" s="1">
        <f>[4]Germany!DU$23</f>
        <v>42</v>
      </c>
      <c r="DV16" s="1">
        <f>[4]Germany!DV$23</f>
        <v>78.5</v>
      </c>
      <c r="DW16" s="1">
        <f>[4]Germany!DW$23</f>
        <v>49.004000000000005</v>
      </c>
      <c r="DX16" s="1">
        <f>[4]Germany!DX$23</f>
        <v>51.6</v>
      </c>
      <c r="DY16" s="1">
        <f>[4]Germany!DY$23</f>
        <v>30</v>
      </c>
      <c r="DZ16" s="1">
        <f>[4]Germany!DZ$23</f>
        <v>95</v>
      </c>
      <c r="EA16" s="1">
        <f>[4]Germany!EA$23</f>
        <v>175.4</v>
      </c>
      <c r="EB16" s="1">
        <f>[4]Germany!EB$23</f>
        <v>21</v>
      </c>
      <c r="EC16" s="1">
        <f>[4]Germany!EC$23</f>
        <v>12</v>
      </c>
      <c r="ED16" s="1">
        <f>[4]Germany!ED$23</f>
        <v>28</v>
      </c>
      <c r="EE16" s="1">
        <f>[4]Germany!EE$23</f>
        <v>0</v>
      </c>
      <c r="EF16" s="1">
        <f>[4]Germany!EF$23</f>
        <v>46.764000000000003</v>
      </c>
      <c r="EG16" s="1">
        <f>[4]Germany!EG$23</f>
        <v>0</v>
      </c>
      <c r="EH16" s="1">
        <f>[4]Germany!EH$23</f>
        <v>45</v>
      </c>
      <c r="EI16" s="1">
        <f>[4]Germany!EI$23</f>
        <v>118.17200000000001</v>
      </c>
      <c r="EJ16" s="1">
        <f>[4]Germany!EJ$23</f>
        <v>175.45000000000002</v>
      </c>
      <c r="EK16" s="1">
        <f>[4]Germany!EK$23</f>
        <v>241</v>
      </c>
      <c r="EL16" s="1">
        <f>[4]Germany!EL$23</f>
        <v>249.702</v>
      </c>
      <c r="EM16" s="1">
        <f>[4]Germany!EM$23</f>
        <v>301.3</v>
      </c>
      <c r="EN16" s="1">
        <f>[4]Germany!EN$23</f>
        <v>256.02</v>
      </c>
      <c r="EO16" s="1">
        <f>[4]Germany!EO$23</f>
        <v>139.24</v>
      </c>
      <c r="EP16" s="1">
        <f>[4]Germany!EP$23</f>
        <v>164.32100000000003</v>
      </c>
      <c r="EQ16" s="1">
        <f>[4]Germany!EQ$23</f>
        <v>192.24</v>
      </c>
      <c r="ER16" s="1">
        <f>[4]Germany!ER$23</f>
        <v>333.32</v>
      </c>
      <c r="ES16" s="1">
        <f>[4]Germany!ES$23</f>
        <v>294.24</v>
      </c>
      <c r="ET16" s="1">
        <f>[4]Germany!ET$23</f>
        <v>226.46799999999999</v>
      </c>
      <c r="EU16" s="1">
        <f>[4]Germany!EU$23</f>
        <v>301.16900000000004</v>
      </c>
      <c r="EV16" s="1">
        <f>[4]Germany!EV$23</f>
        <v>380.995</v>
      </c>
      <c r="EW16" s="1">
        <f>[4]Germany!EW$23</f>
        <v>331.20700000000005</v>
      </c>
      <c r="EX16" s="1">
        <f>[4]Germany!EX$23</f>
        <v>481.75500000000005</v>
      </c>
      <c r="EY16" s="1">
        <f>[4]Germany!EY$23</f>
        <v>313.77100000000002</v>
      </c>
      <c r="EZ16" s="1">
        <f>[4]Germany!EZ$23</f>
        <v>95.225000000000009</v>
      </c>
      <c r="FA16" s="1">
        <f>[4]Germany!FA$23</f>
        <v>165.01</v>
      </c>
      <c r="FB16" s="1">
        <f>[4]Germany!FB$23</f>
        <v>64.268000000000015</v>
      </c>
      <c r="FC16" s="1">
        <f>[4]Germany!FC$23</f>
        <v>175.51400000000001</v>
      </c>
      <c r="FD16" s="1">
        <f>[4]Germany!FD$23</f>
        <v>269.94099999999997</v>
      </c>
      <c r="FE16" s="1">
        <f>[4]Germany!FE$23</f>
        <v>156.554</v>
      </c>
      <c r="FF16" s="1">
        <f>[4]Germany!FF$23</f>
        <v>108.261</v>
      </c>
      <c r="FG16" s="1">
        <f>[4]Germany!FG$23</f>
        <v>186.55</v>
      </c>
      <c r="FH16" s="1">
        <f>[4]Germany!FH$23</f>
        <v>287.2</v>
      </c>
      <c r="FI16" s="1">
        <f>[4]Germany!FI$23</f>
        <v>193.01600000000002</v>
      </c>
      <c r="FJ16" s="1">
        <f>[4]Germany!FJ$23</f>
        <v>375.90900000000005</v>
      </c>
      <c r="FK16" s="1">
        <f>[4]Germany!FK$23</f>
        <v>208.44000000000003</v>
      </c>
      <c r="FL16" s="1">
        <f>[4]Germany!FL$23</f>
        <v>72.153999999999996</v>
      </c>
      <c r="FM16" s="1">
        <f>[4]Germany!FM$23</f>
        <v>151.922</v>
      </c>
      <c r="FN16" s="1">
        <f>[4]Germany!FN$23</f>
        <v>25.43</v>
      </c>
      <c r="FO16" s="1">
        <f>[4]Germany!FO$23</f>
        <v>145.41200000000001</v>
      </c>
      <c r="FP16" s="1">
        <f>[4]Germany!FP$23</f>
        <v>99.903000000000006</v>
      </c>
      <c r="FQ16" s="1">
        <f>[4]Germany!FQ$23</f>
        <v>114.733</v>
      </c>
      <c r="FR16" s="1">
        <f>[4]Germany!FR$23</f>
        <v>47.268000000000001</v>
      </c>
      <c r="FS16" s="1">
        <f>[4]Germany!FS$23</f>
        <v>44.972000000000001</v>
      </c>
      <c r="FT16" s="1">
        <f>[4]Germany!FT$23</f>
        <v>18.756</v>
      </c>
      <c r="FU16" s="1">
        <f>[4]Germany!FU$23</f>
        <v>84.204000000000008</v>
      </c>
      <c r="FV16" s="1">
        <f>[4]Germany!FV$23</f>
        <v>156.07500000000002</v>
      </c>
      <c r="FW16" s="1">
        <f>[4]Germany!FW$23</f>
        <v>360.95800000000003</v>
      </c>
      <c r="FX16" s="1">
        <f>[4]Germany!FX$23</f>
        <v>238.905</v>
      </c>
      <c r="FY16" s="1">
        <f>[4]Germany!FY$23</f>
        <v>0</v>
      </c>
      <c r="FZ16" s="7">
        <f t="shared" si="0"/>
        <v>9260.1180000000004</v>
      </c>
    </row>
    <row r="17" spans="1:182">
      <c r="A17" t="s">
        <v>35</v>
      </c>
      <c r="B17" s="1">
        <f>[4]Greece!B$23</f>
        <v>0</v>
      </c>
      <c r="C17" s="1">
        <f>[4]Greece!C$23</f>
        <v>0</v>
      </c>
      <c r="D17" s="1">
        <f>[4]Greece!D$23</f>
        <v>0</v>
      </c>
      <c r="E17" s="1">
        <f>[4]Greece!E$23</f>
        <v>0</v>
      </c>
      <c r="F17" s="1">
        <f>[4]Greece!F$23</f>
        <v>0</v>
      </c>
      <c r="G17" s="1">
        <f>[4]Greece!G$23</f>
        <v>0</v>
      </c>
      <c r="H17" s="1">
        <f>[4]Greece!H$23</f>
        <v>20</v>
      </c>
      <c r="I17" s="1">
        <f>[4]Greece!I$23</f>
        <v>0</v>
      </c>
      <c r="J17" s="1">
        <f>[4]Greece!J$23</f>
        <v>0</v>
      </c>
      <c r="K17" s="1">
        <f>[4]Greece!K$23</f>
        <v>0</v>
      </c>
      <c r="L17" s="1">
        <f>[4]Greece!L$23</f>
        <v>0</v>
      </c>
      <c r="M17" s="1">
        <f>[4]Greece!M$23</f>
        <v>0</v>
      </c>
      <c r="N17" s="1">
        <f>[4]Greece!N$23</f>
        <v>0</v>
      </c>
      <c r="O17" s="1">
        <f>[4]Greece!O$23</f>
        <v>0</v>
      </c>
      <c r="P17" s="1">
        <f>[4]Greece!P$23</f>
        <v>0</v>
      </c>
      <c r="Q17" s="1">
        <f>[4]Greece!Q$23</f>
        <v>0</v>
      </c>
      <c r="R17" s="1">
        <f>[4]Greece!R$23</f>
        <v>0</v>
      </c>
      <c r="S17" s="1">
        <f>[4]Greece!S$23</f>
        <v>0</v>
      </c>
      <c r="T17" s="1">
        <f>[4]Greece!T$23</f>
        <v>0</v>
      </c>
      <c r="U17" s="1">
        <f>[4]Greece!U$23</f>
        <v>0</v>
      </c>
      <c r="V17" s="1">
        <f>[4]Greece!V$23</f>
        <v>19.900000000000002</v>
      </c>
      <c r="W17" s="1">
        <f>[4]Greece!W$23</f>
        <v>0</v>
      </c>
      <c r="X17" s="1">
        <f>[4]Greece!X$23</f>
        <v>19.900000000000002</v>
      </c>
      <c r="Y17" s="1">
        <f>[4]Greece!Y$23</f>
        <v>1.2000000000000002</v>
      </c>
      <c r="Z17" s="1">
        <f>[4]Greece!Z$23</f>
        <v>178</v>
      </c>
      <c r="AA17" s="1">
        <f>[4]Greece!AA$23</f>
        <v>47.800000000000004</v>
      </c>
      <c r="AB17" s="1">
        <f>[4]Greece!AB$23</f>
        <v>18.3</v>
      </c>
      <c r="AC17" s="1">
        <f>[4]Greece!AC$23</f>
        <v>127</v>
      </c>
      <c r="AD17" s="1">
        <f>[4]Greece!AD$23</f>
        <v>0</v>
      </c>
      <c r="AE17" s="1">
        <f>[4]Greece!AE$23</f>
        <v>0</v>
      </c>
      <c r="AF17" s="1">
        <f>[4]Greece!AF$23</f>
        <v>412</v>
      </c>
      <c r="AG17" s="1">
        <f>[4]Greece!AG$23</f>
        <v>170</v>
      </c>
      <c r="AH17" s="1">
        <f>[4]Greece!AH$23</f>
        <v>852.1</v>
      </c>
      <c r="AI17" s="1">
        <f>[4]Greece!AI$23</f>
        <v>527.20000000000005</v>
      </c>
      <c r="AJ17" s="1">
        <f>[4]Greece!AJ$23</f>
        <v>1004</v>
      </c>
      <c r="AK17" s="1">
        <f>[4]Greece!AK$23</f>
        <v>51.1</v>
      </c>
      <c r="AL17" s="1">
        <f>[4]Greece!AL$23</f>
        <v>138</v>
      </c>
      <c r="AM17" s="1">
        <f>[4]Greece!AM$23</f>
        <v>58</v>
      </c>
      <c r="AN17" s="1">
        <f>[4]Greece!AN$23</f>
        <v>120</v>
      </c>
      <c r="AO17" s="1">
        <f>[4]Greece!AO$23</f>
        <v>24</v>
      </c>
      <c r="AP17" s="1">
        <f>[4]Greece!AP$23</f>
        <v>20</v>
      </c>
      <c r="AQ17" s="1">
        <f>[4]Greece!AQ$23</f>
        <v>360</v>
      </c>
      <c r="AR17" s="1">
        <f>[4]Greece!AR$23</f>
        <v>590.80000000000007</v>
      </c>
      <c r="AS17" s="1">
        <f>[4]Greece!AS$23</f>
        <v>239.5</v>
      </c>
      <c r="AT17" s="1">
        <f>[4]Greece!AT$23</f>
        <v>433</v>
      </c>
      <c r="AU17" s="1">
        <f>[4]Greece!AU$23</f>
        <v>399</v>
      </c>
      <c r="AV17" s="1">
        <f>[4]Greece!AV$23</f>
        <v>147</v>
      </c>
      <c r="AW17" s="1">
        <f>[4]Greece!AW$23</f>
        <v>127.5</v>
      </c>
      <c r="AX17" s="1">
        <f>[4]Greece!AX$23</f>
        <v>87.100000000000009</v>
      </c>
      <c r="AY17" s="1">
        <f>[4]Greece!AY$23</f>
        <v>75.7</v>
      </c>
      <c r="AZ17" s="1">
        <f>[4]Greece!AZ$23</f>
        <v>24</v>
      </c>
      <c r="BA17" s="1">
        <f>[4]Greece!BA$23</f>
        <v>0</v>
      </c>
      <c r="BB17" s="1">
        <f>[4]Greece!BB$23</f>
        <v>0</v>
      </c>
      <c r="BC17" s="1">
        <f>[4]Greece!BC$23</f>
        <v>82.300000000000011</v>
      </c>
      <c r="BD17" s="1">
        <f>[4]Greece!BD$23</f>
        <v>209</v>
      </c>
      <c r="BE17" s="1">
        <f>[4]Greece!BE$23</f>
        <v>23</v>
      </c>
      <c r="BF17" s="1">
        <f>[4]Greece!BF$23</f>
        <v>362</v>
      </c>
      <c r="BG17" s="1">
        <f>[4]Greece!BG$23</f>
        <v>105</v>
      </c>
      <c r="BH17" s="1">
        <f>[4]Greece!BH$23</f>
        <v>130.20000000000002</v>
      </c>
      <c r="BI17" s="1">
        <f>[4]Greece!BI$23</f>
        <v>31.6</v>
      </c>
      <c r="BJ17" s="1">
        <f>[4]Greece!BJ$23</f>
        <v>0</v>
      </c>
      <c r="BK17" s="1">
        <f>[4]Greece!BK$23</f>
        <v>0</v>
      </c>
      <c r="BL17" s="1">
        <f>[4]Greece!BL$23</f>
        <v>14</v>
      </c>
      <c r="BM17" s="1">
        <f>[4]Greece!BM$23</f>
        <v>0</v>
      </c>
      <c r="BN17" s="1">
        <f>[4]Greece!BN$23</f>
        <v>14</v>
      </c>
      <c r="BO17" s="1">
        <f>[4]Greece!BO$23</f>
        <v>510</v>
      </c>
      <c r="BP17" s="1">
        <f>[4]Greece!BP$23</f>
        <v>0</v>
      </c>
      <c r="BQ17" s="1">
        <f>[4]Greece!BQ$23</f>
        <v>295.7</v>
      </c>
      <c r="BR17" s="1">
        <f>[4]Greece!BR$23</f>
        <v>182.60000000000002</v>
      </c>
      <c r="BS17" s="1">
        <f>[4]Greece!BS$23</f>
        <v>0</v>
      </c>
      <c r="BT17" s="1">
        <f>[4]Greece!BT$23</f>
        <v>14</v>
      </c>
      <c r="BU17" s="1">
        <f>[4]Greece!BU$23</f>
        <v>21.6</v>
      </c>
      <c r="BV17" s="1">
        <f>[4]Greece!BV$23</f>
        <v>0</v>
      </c>
      <c r="BW17" s="1">
        <f>[4]Greece!BW$23</f>
        <v>0</v>
      </c>
      <c r="BX17" s="1">
        <f>[4]Greece!BX$23</f>
        <v>0</v>
      </c>
      <c r="BY17" s="1">
        <f>[4]Greece!BY$23</f>
        <v>0</v>
      </c>
      <c r="BZ17" s="1">
        <f>[4]Greece!BZ$23</f>
        <v>0</v>
      </c>
      <c r="CA17" s="1">
        <f>[4]Greece!CA$23</f>
        <v>0</v>
      </c>
      <c r="CB17" s="1">
        <f>[4]Greece!CB$23</f>
        <v>0</v>
      </c>
      <c r="CC17" s="1">
        <f>[4]Greece!CC$23</f>
        <v>0</v>
      </c>
      <c r="CD17" s="1">
        <f>[4]Greece!CD$23</f>
        <v>0</v>
      </c>
      <c r="CE17" s="1">
        <f>[4]Greece!CE$23</f>
        <v>109.2</v>
      </c>
      <c r="CF17" s="1">
        <f>[4]Greece!CF$23</f>
        <v>65.600000000000009</v>
      </c>
      <c r="CG17" s="1">
        <f>[4]Greece!CG$23</f>
        <v>66</v>
      </c>
      <c r="CH17" s="1">
        <f>[4]Greece!CH$23</f>
        <v>0</v>
      </c>
      <c r="CI17" s="1">
        <f>[4]Greece!CI$23</f>
        <v>0</v>
      </c>
      <c r="CJ17" s="1">
        <f>[4]Greece!CJ$23</f>
        <v>72</v>
      </c>
      <c r="CK17" s="1">
        <f>[4]Greece!CK$23</f>
        <v>24</v>
      </c>
      <c r="CL17" s="1">
        <f>[4]Greece!CL$23</f>
        <v>0</v>
      </c>
      <c r="CM17" s="1">
        <f>[4]Greece!CM$23</f>
        <v>48</v>
      </c>
      <c r="CN17" s="1">
        <f>[4]Greece!CN$23</f>
        <v>0</v>
      </c>
      <c r="CO17" s="1">
        <f>[4]Greece!CO$23</f>
        <v>0</v>
      </c>
      <c r="CP17" s="1">
        <f>[4]Greece!CP$23</f>
        <v>0</v>
      </c>
      <c r="CQ17" s="1">
        <f>[4]Greece!CQ$23</f>
        <v>0</v>
      </c>
      <c r="CR17" s="1">
        <f>[4]Greece!CR$23</f>
        <v>0</v>
      </c>
      <c r="CS17" s="1">
        <f>[4]Greece!CS$23</f>
        <v>48</v>
      </c>
      <c r="CT17" s="1">
        <f>[4]Greece!CT$23</f>
        <v>72</v>
      </c>
      <c r="CU17" s="1">
        <f>[4]Greece!CU$23</f>
        <v>0</v>
      </c>
      <c r="CV17" s="1">
        <f>[4]Greece!CV$23</f>
        <v>48</v>
      </c>
      <c r="CW17" s="1">
        <f>[4]Greece!CW$23</f>
        <v>56</v>
      </c>
      <c r="CX17" s="1">
        <f>[4]Greece!CX$23</f>
        <v>0</v>
      </c>
      <c r="CY17" s="1">
        <f>[4]Greece!CY$23</f>
        <v>0</v>
      </c>
      <c r="CZ17" s="1">
        <f>[4]Greece!CZ$23</f>
        <v>36</v>
      </c>
      <c r="DA17" s="1">
        <f>[4]Greece!DA$23</f>
        <v>0</v>
      </c>
      <c r="DB17" s="1">
        <f>[4]Greece!DB$23</f>
        <v>0</v>
      </c>
      <c r="DC17" s="1">
        <f>[4]Greece!DC$23</f>
        <v>0</v>
      </c>
      <c r="DD17" s="1">
        <f>[4]Greece!DD$23</f>
        <v>0</v>
      </c>
      <c r="DE17" s="1">
        <f>[4]Greece!DE$23</f>
        <v>65</v>
      </c>
      <c r="DF17" s="1">
        <f>[4]Greece!DF$23</f>
        <v>0</v>
      </c>
      <c r="DG17" s="1">
        <f>[4]Greece!DG$23</f>
        <v>0</v>
      </c>
      <c r="DH17" s="1">
        <f>[4]Greece!DH$23</f>
        <v>84</v>
      </c>
      <c r="DI17" s="1">
        <f>[4]Greece!DI$23</f>
        <v>0</v>
      </c>
      <c r="DJ17" s="1">
        <f>[4]Greece!DJ$23</f>
        <v>0</v>
      </c>
      <c r="DK17" s="1">
        <f>[4]Greece!DK$23</f>
        <v>0</v>
      </c>
      <c r="DL17" s="1">
        <f>[4]Greece!DL$23</f>
        <v>0</v>
      </c>
      <c r="DM17" s="1">
        <f>[4]Greece!DM$23</f>
        <v>0</v>
      </c>
      <c r="DN17" s="1">
        <f>[4]Greece!DN$23</f>
        <v>1</v>
      </c>
      <c r="DO17" s="1">
        <f>[4]Greece!DO$23</f>
        <v>0</v>
      </c>
      <c r="DP17" s="1">
        <f>[4]Greece!DP$23</f>
        <v>0</v>
      </c>
      <c r="DQ17" s="1">
        <f>[4]Greece!DQ$23</f>
        <v>0</v>
      </c>
      <c r="DR17" s="1">
        <f>[4]Greece!DR$23</f>
        <v>0</v>
      </c>
      <c r="DS17" s="1">
        <f>[4]Greece!DS$23</f>
        <v>0</v>
      </c>
      <c r="DT17" s="1">
        <f>[4]Greece!DT$23</f>
        <v>0</v>
      </c>
      <c r="DU17" s="1">
        <f>[4]Greece!DU$23</f>
        <v>0</v>
      </c>
      <c r="DV17" s="1">
        <f>[4]Greece!DV$23</f>
        <v>0</v>
      </c>
      <c r="DW17" s="1">
        <f>[4]Greece!DW$23</f>
        <v>0</v>
      </c>
      <c r="DX17" s="1">
        <f>[4]Greece!DX$23</f>
        <v>13</v>
      </c>
      <c r="DY17" s="1">
        <f>[4]Greece!DY$23</f>
        <v>17</v>
      </c>
      <c r="DZ17" s="1">
        <f>[4]Greece!DZ$23</f>
        <v>0</v>
      </c>
      <c r="EA17" s="1">
        <f>[4]Greece!EA$23</f>
        <v>0</v>
      </c>
      <c r="EB17" s="1">
        <f>[4]Greece!EB$23</f>
        <v>0</v>
      </c>
      <c r="EC17" s="1">
        <f>[4]Greece!EC$23</f>
        <v>0</v>
      </c>
      <c r="ED17" s="1">
        <f>[4]Greece!ED$23</f>
        <v>0</v>
      </c>
      <c r="EE17" s="1">
        <f>[4]Greece!EE$23</f>
        <v>0</v>
      </c>
      <c r="EF17" s="1">
        <f>[4]Greece!EF$23</f>
        <v>16</v>
      </c>
      <c r="EG17" s="1">
        <f>[4]Greece!EG$23</f>
        <v>0</v>
      </c>
      <c r="EH17" s="1">
        <f>[4]Greece!EH$23</f>
        <v>0</v>
      </c>
      <c r="EI17" s="1">
        <f>[4]Greece!EI$23</f>
        <v>0</v>
      </c>
      <c r="EJ17" s="1">
        <f>[4]Greece!EJ$23</f>
        <v>0</v>
      </c>
      <c r="EK17" s="1">
        <f>[4]Greece!EK$23</f>
        <v>0</v>
      </c>
      <c r="EL17" s="1">
        <f>[4]Greece!EL$23</f>
        <v>0</v>
      </c>
      <c r="EM17" s="1">
        <f>[4]Greece!EM$23</f>
        <v>0</v>
      </c>
      <c r="EN17" s="1">
        <f>[4]Greece!EN$23</f>
        <v>0</v>
      </c>
      <c r="EO17" s="1">
        <f>[4]Greece!EO$23</f>
        <v>0</v>
      </c>
      <c r="EP17" s="1">
        <f>[4]Greece!EP$23</f>
        <v>0</v>
      </c>
      <c r="EQ17" s="1">
        <f>[4]Greece!EQ$23</f>
        <v>0</v>
      </c>
      <c r="ER17" s="1">
        <f>[4]Greece!ER$23</f>
        <v>4.1109999999999998</v>
      </c>
      <c r="ES17" s="1">
        <f>[4]Greece!ES$23</f>
        <v>0</v>
      </c>
      <c r="ET17" s="1">
        <f>[4]Greece!ET$23</f>
        <v>0</v>
      </c>
      <c r="EU17" s="1">
        <f>[4]Greece!EU$23</f>
        <v>0</v>
      </c>
      <c r="EV17" s="1">
        <f>[4]Greece!EV$23</f>
        <v>0</v>
      </c>
      <c r="EW17" s="1">
        <f>[4]Greece!EW$23</f>
        <v>0</v>
      </c>
      <c r="EX17" s="1">
        <f>[4]Greece!EX$23</f>
        <v>0</v>
      </c>
      <c r="EY17" s="1">
        <f>[4]Greece!EY$23</f>
        <v>0</v>
      </c>
      <c r="EZ17" s="1">
        <f>[4]Greece!EZ$23</f>
        <v>0</v>
      </c>
      <c r="FA17" s="1">
        <f>[4]Greece!FA$23</f>
        <v>0</v>
      </c>
      <c r="FB17" s="1">
        <f>[4]Greece!FB$23</f>
        <v>0</v>
      </c>
      <c r="FC17" s="1">
        <f>[4]Greece!FC$23</f>
        <v>0</v>
      </c>
      <c r="FD17" s="1">
        <f>[4]Greece!FD$23</f>
        <v>0</v>
      </c>
      <c r="FE17" s="1">
        <f>[4]Greece!FE$23</f>
        <v>0</v>
      </c>
      <c r="FF17" s="1">
        <f>[4]Greece!FF$23</f>
        <v>0</v>
      </c>
      <c r="FG17" s="1">
        <f>[4]Greece!FG$23</f>
        <v>0</v>
      </c>
      <c r="FH17" s="1">
        <f>[4]Greece!FH$23</f>
        <v>0</v>
      </c>
      <c r="FI17" s="1">
        <f>[4]Greece!FI$23</f>
        <v>0</v>
      </c>
      <c r="FJ17" s="1">
        <f>[4]Greece!FJ$23</f>
        <v>0</v>
      </c>
      <c r="FK17" s="1">
        <f>[4]Greece!FK$23</f>
        <v>0</v>
      </c>
      <c r="FL17" s="1">
        <f>[4]Greece!FL$23</f>
        <v>0</v>
      </c>
      <c r="FM17" s="1">
        <f>[4]Greece!FM$23</f>
        <v>0</v>
      </c>
      <c r="FN17" s="1">
        <f>[4]Greece!FN$23</f>
        <v>0</v>
      </c>
      <c r="FO17" s="1">
        <f>[4]Greece!FO$23</f>
        <v>0</v>
      </c>
      <c r="FP17" s="1">
        <f>[4]Greece!FP$23</f>
        <v>0</v>
      </c>
      <c r="FQ17" s="1">
        <f>[4]Greece!FQ$23</f>
        <v>0</v>
      </c>
      <c r="FR17" s="1">
        <f>[4]Greece!FR$23</f>
        <v>0</v>
      </c>
      <c r="FS17" s="1">
        <f>[4]Greece!FS$23</f>
        <v>0</v>
      </c>
      <c r="FT17" s="1">
        <f>[4]Greece!FT$23</f>
        <v>0</v>
      </c>
      <c r="FU17" s="1">
        <f>[4]Greece!FU$23</f>
        <v>0</v>
      </c>
      <c r="FV17" s="1">
        <f>[4]Greece!FV$23</f>
        <v>0</v>
      </c>
      <c r="FW17" s="1">
        <f>[4]Greece!FW$23</f>
        <v>0</v>
      </c>
      <c r="FX17" s="1">
        <f>[4]Greece!FX$23</f>
        <v>0</v>
      </c>
      <c r="FY17" s="1">
        <f>[4]Greece!FY$23</f>
        <v>0</v>
      </c>
      <c r="FZ17" s="7">
        <f t="shared" si="0"/>
        <v>50.110999999999997</v>
      </c>
    </row>
    <row r="18" spans="1:182">
      <c r="A18" t="s">
        <v>33</v>
      </c>
      <c r="B18" s="1">
        <f>[4]Hungary!B$23</f>
        <v>1189.6000000000001</v>
      </c>
      <c r="C18" s="1">
        <f>[4]Hungary!C$23</f>
        <v>1898</v>
      </c>
      <c r="D18" s="1">
        <f>[4]Hungary!D$23</f>
        <v>2148.6</v>
      </c>
      <c r="E18" s="1">
        <f>[4]Hungary!E$23</f>
        <v>2799.9</v>
      </c>
      <c r="F18" s="1">
        <f>[4]Hungary!F$23</f>
        <v>2629.4</v>
      </c>
      <c r="G18" s="1">
        <f>[4]Hungary!G$23</f>
        <v>2879.9</v>
      </c>
      <c r="H18" s="1">
        <f>[4]Hungary!H$23</f>
        <v>2701.2000000000003</v>
      </c>
      <c r="I18" s="1">
        <f>[4]Hungary!I$23</f>
        <v>1670.5</v>
      </c>
      <c r="J18" s="1">
        <f>[4]Hungary!J$23</f>
        <v>3097.1000000000004</v>
      </c>
      <c r="K18" s="1">
        <f>[4]Hungary!K$23</f>
        <v>3212.9</v>
      </c>
      <c r="L18" s="1">
        <f>[4]Hungary!L$23</f>
        <v>3079.1000000000004</v>
      </c>
      <c r="M18" s="1">
        <f>[4]Hungary!M$23</f>
        <v>1972.9</v>
      </c>
      <c r="N18" s="1">
        <f>[4]Hungary!N$23</f>
        <v>1875.2</v>
      </c>
      <c r="O18" s="1">
        <f>[4]Hungary!O$23</f>
        <v>1118.3</v>
      </c>
      <c r="P18" s="1">
        <f>[4]Hungary!P$23</f>
        <v>1465.9</v>
      </c>
      <c r="Q18" s="1">
        <f>[4]Hungary!Q$23</f>
        <v>1059.8</v>
      </c>
      <c r="R18" s="1">
        <f>[4]Hungary!R$23</f>
        <v>1840.7</v>
      </c>
      <c r="S18" s="1">
        <f>[4]Hungary!S$23</f>
        <v>2186.3000000000002</v>
      </c>
      <c r="T18" s="1">
        <f>[4]Hungary!T$23</f>
        <v>1929.7</v>
      </c>
      <c r="U18" s="1">
        <f>[4]Hungary!U$23</f>
        <v>3521.2000000000003</v>
      </c>
      <c r="V18" s="1">
        <f>[4]Hungary!V$23</f>
        <v>4212</v>
      </c>
      <c r="W18" s="1">
        <f>[4]Hungary!W$23</f>
        <v>4662.9000000000005</v>
      </c>
      <c r="X18" s="1">
        <f>[4]Hungary!X$23</f>
        <v>3389.9</v>
      </c>
      <c r="Y18" s="1">
        <f>[4]Hungary!Y$23</f>
        <v>1722.1000000000001</v>
      </c>
      <c r="Z18" s="1">
        <f>[4]Hungary!Z$23</f>
        <v>1855.2</v>
      </c>
      <c r="AA18" s="1">
        <f>[4]Hungary!AA$23</f>
        <v>2394.1</v>
      </c>
      <c r="AB18" s="1">
        <f>[4]Hungary!AB$23</f>
        <v>2291.7000000000003</v>
      </c>
      <c r="AC18" s="1">
        <f>[4]Hungary!AC$23</f>
        <v>2544.8000000000002</v>
      </c>
      <c r="AD18" s="1">
        <f>[4]Hungary!AD$23</f>
        <v>4132.2</v>
      </c>
      <c r="AE18" s="1">
        <f>[4]Hungary!AE$23</f>
        <v>3797.8</v>
      </c>
      <c r="AF18" s="1">
        <f>[4]Hungary!AF$23</f>
        <v>2948.6000000000004</v>
      </c>
      <c r="AG18" s="1">
        <f>[4]Hungary!AG$23</f>
        <v>3758.5</v>
      </c>
      <c r="AH18" s="1">
        <f>[4]Hungary!AH$23</f>
        <v>4608.5</v>
      </c>
      <c r="AI18" s="1">
        <f>[4]Hungary!AI$23</f>
        <v>5538.4000000000005</v>
      </c>
      <c r="AJ18" s="1">
        <f>[4]Hungary!AJ$23</f>
        <v>4070.5</v>
      </c>
      <c r="AK18" s="1">
        <f>[4]Hungary!AK$23</f>
        <v>2990.5</v>
      </c>
      <c r="AL18" s="1">
        <f>[4]Hungary!AL$23</f>
        <v>3326.9</v>
      </c>
      <c r="AM18" s="1">
        <f>[4]Hungary!AM$23</f>
        <v>2365.6</v>
      </c>
      <c r="AN18" s="1">
        <f>[4]Hungary!AN$23</f>
        <v>2503.2000000000003</v>
      </c>
      <c r="AO18" s="1">
        <f>[4]Hungary!AO$23</f>
        <v>2977.7000000000003</v>
      </c>
      <c r="AP18" s="1">
        <f>[4]Hungary!AP$23</f>
        <v>2912.3</v>
      </c>
      <c r="AQ18" s="1">
        <f>[4]Hungary!AQ$23</f>
        <v>2659.3</v>
      </c>
      <c r="AR18" s="1">
        <f>[4]Hungary!AR$23</f>
        <v>4680.6000000000004</v>
      </c>
      <c r="AS18" s="1">
        <f>[4]Hungary!AS$23</f>
        <v>3022</v>
      </c>
      <c r="AT18" s="1">
        <f>[4]Hungary!AT$23</f>
        <v>2927.3</v>
      </c>
      <c r="AU18" s="1">
        <f>[4]Hungary!AU$23</f>
        <v>6073.7000000000007</v>
      </c>
      <c r="AV18" s="1">
        <f>[4]Hungary!AV$23</f>
        <v>4984.1000000000004</v>
      </c>
      <c r="AW18" s="1">
        <f>[4]Hungary!AW$23</f>
        <v>2393.6</v>
      </c>
      <c r="AX18" s="1">
        <f>[4]Hungary!AX$23</f>
        <v>2839.3</v>
      </c>
      <c r="AY18" s="1">
        <f>[4]Hungary!AY$23</f>
        <v>3235.6000000000004</v>
      </c>
      <c r="AZ18" s="1">
        <f>[4]Hungary!AZ$23</f>
        <v>2945.8</v>
      </c>
      <c r="BA18" s="1">
        <f>[4]Hungary!BA$23</f>
        <v>2680.3</v>
      </c>
      <c r="BB18" s="1">
        <f>[4]Hungary!BB$23</f>
        <v>2353.3000000000002</v>
      </c>
      <c r="BC18" s="1">
        <f>[4]Hungary!BC$23</f>
        <v>2526.9</v>
      </c>
      <c r="BD18" s="1">
        <f>[4]Hungary!BD$23</f>
        <v>2950.4</v>
      </c>
      <c r="BE18" s="1">
        <f>[4]Hungary!BE$23</f>
        <v>3330.7000000000003</v>
      </c>
      <c r="BF18" s="1">
        <f>[4]Hungary!BF$23</f>
        <v>5167.9000000000005</v>
      </c>
      <c r="BG18" s="1">
        <f>[4]Hungary!BG$23</f>
        <v>4978</v>
      </c>
      <c r="BH18" s="1">
        <f>[4]Hungary!BH$23</f>
        <v>3582.7000000000003</v>
      </c>
      <c r="BI18" s="1">
        <f>[4]Hungary!BI$23</f>
        <v>2476.1000000000004</v>
      </c>
      <c r="BJ18" s="1">
        <f>[4]Hungary!BJ$23</f>
        <v>3288.8</v>
      </c>
      <c r="BK18" s="1">
        <f>[4]Hungary!BK$23</f>
        <v>3012.1000000000004</v>
      </c>
      <c r="BL18" s="1">
        <f>[4]Hungary!BL$23</f>
        <v>2188.3000000000002</v>
      </c>
      <c r="BM18" s="1">
        <f>[4]Hungary!BM$23</f>
        <v>2753.4</v>
      </c>
      <c r="BN18" s="1">
        <f>[4]Hungary!BN$23</f>
        <v>2285.9</v>
      </c>
      <c r="BO18" s="1">
        <f>[4]Hungary!BO$23</f>
        <v>2448.1</v>
      </c>
      <c r="BP18" s="1">
        <f>[4]Hungary!BP$23</f>
        <v>2093.7000000000003</v>
      </c>
      <c r="BQ18" s="1">
        <f>[4]Hungary!BQ$23</f>
        <v>2384.2000000000003</v>
      </c>
      <c r="BR18" s="1">
        <f>[4]Hungary!BR$23</f>
        <v>3619</v>
      </c>
      <c r="BS18" s="1">
        <f>[4]Hungary!BS$23</f>
        <v>2692.4</v>
      </c>
      <c r="BT18" s="1">
        <f>[4]Hungary!BT$23</f>
        <v>5523.5</v>
      </c>
      <c r="BU18" s="1">
        <f>[4]Hungary!BU$23</f>
        <v>2375.2000000000003</v>
      </c>
      <c r="BV18" s="1">
        <f>[4]Hungary!BV$23</f>
        <v>1537.8000000000002</v>
      </c>
      <c r="BW18" s="1">
        <f>[4]Hungary!BW$23</f>
        <v>1415.2</v>
      </c>
      <c r="BX18" s="1">
        <f>[4]Hungary!BX$23</f>
        <v>1042.9000000000001</v>
      </c>
      <c r="BY18" s="1">
        <f>[4]Hungary!BY$23</f>
        <v>1981.2</v>
      </c>
      <c r="BZ18" s="1">
        <f>[4]Hungary!BZ$23</f>
        <v>1918.5</v>
      </c>
      <c r="CA18" s="1">
        <f>[4]Hungary!CA$23</f>
        <v>1876.9</v>
      </c>
      <c r="CB18" s="1">
        <f>[4]Hungary!CB$23</f>
        <v>2754.2000000000003</v>
      </c>
      <c r="CC18" s="1">
        <f>[4]Hungary!CC$23</f>
        <v>3428.4</v>
      </c>
      <c r="CD18" s="1">
        <f>[4]Hungary!CD$23</f>
        <v>3424.7000000000003</v>
      </c>
      <c r="CE18" s="1">
        <f>[4]Hungary!CE$23</f>
        <v>3351.1000000000004</v>
      </c>
      <c r="CF18" s="1">
        <f>[4]Hungary!CF$23</f>
        <v>4072.3</v>
      </c>
      <c r="CG18" s="1">
        <f>[4]Hungary!CG$23</f>
        <v>2975.3</v>
      </c>
      <c r="CH18" s="1">
        <f>[4]Hungary!CH$23</f>
        <v>3522.7000000000003</v>
      </c>
      <c r="CI18" s="1">
        <f>[4]Hungary!CI$23</f>
        <v>3847.3</v>
      </c>
      <c r="CJ18" s="1">
        <f>[4]Hungary!CJ$23</f>
        <v>2330.9</v>
      </c>
      <c r="CK18" s="1">
        <f>[4]Hungary!CK$23</f>
        <v>1363.7</v>
      </c>
      <c r="CL18" s="1">
        <f>[4]Hungary!CL$23</f>
        <v>2833.7000000000003</v>
      </c>
      <c r="CM18" s="1">
        <f>[4]Hungary!CM$23</f>
        <v>2745.2000000000003</v>
      </c>
      <c r="CN18" s="1">
        <f>[4]Hungary!CN$23</f>
        <v>2883.4</v>
      </c>
      <c r="CO18" s="1">
        <f>[4]Hungary!CO$23</f>
        <v>2547.8000000000002</v>
      </c>
      <c r="CP18" s="1">
        <f>[4]Hungary!CP$23</f>
        <v>3341.1000000000004</v>
      </c>
      <c r="CQ18" s="1">
        <f>[4]Hungary!CQ$23</f>
        <v>4396.1000000000004</v>
      </c>
      <c r="CR18" s="1">
        <f>[4]Hungary!CR$23</f>
        <v>4088</v>
      </c>
      <c r="CS18" s="1">
        <f>[4]Hungary!CS$23</f>
        <v>2130.6</v>
      </c>
      <c r="CT18" s="1">
        <f>[4]Hungary!CT$23</f>
        <v>1312.7</v>
      </c>
      <c r="CU18" s="1">
        <f>[4]Hungary!CU$23</f>
        <v>1357.3000000000002</v>
      </c>
      <c r="CV18" s="1">
        <f>[4]Hungary!CV$23</f>
        <v>1480.8000000000002</v>
      </c>
      <c r="CW18" s="1">
        <f>[4]Hungary!CW$23</f>
        <v>1408.9</v>
      </c>
      <c r="CX18" s="1">
        <f>[4]Hungary!CX$23</f>
        <v>1767.2</v>
      </c>
      <c r="CY18" s="1">
        <f>[4]Hungary!CY$23</f>
        <v>1951.7</v>
      </c>
      <c r="CZ18" s="1">
        <f>[4]Hungary!CZ$23</f>
        <v>2036</v>
      </c>
      <c r="DA18" s="1">
        <f>[4]Hungary!DA$23</f>
        <v>2012.1000000000001</v>
      </c>
      <c r="DB18" s="1">
        <f>[4]Hungary!DB$23</f>
        <v>1611.9</v>
      </c>
      <c r="DC18" s="1">
        <f>[4]Hungary!DC$23</f>
        <v>2809.4</v>
      </c>
      <c r="DD18" s="1">
        <f>[4]Hungary!DD$23</f>
        <v>985</v>
      </c>
      <c r="DE18" s="1">
        <f>[4]Hungary!DE$23</f>
        <v>531.9</v>
      </c>
      <c r="DF18" s="1">
        <f>[4]Hungary!DF$23</f>
        <v>1595.4</v>
      </c>
      <c r="DG18" s="1">
        <f>[4]Hungary!DG$23</f>
        <v>1340.4</v>
      </c>
      <c r="DH18" s="1">
        <f>[4]Hungary!DH$23</f>
        <v>1371.6000000000001</v>
      </c>
      <c r="DI18" s="1">
        <f>[4]Hungary!DI$23</f>
        <v>1044.7</v>
      </c>
      <c r="DJ18" s="1">
        <f>[4]Hungary!DJ$23</f>
        <v>1155.9000000000001</v>
      </c>
      <c r="DK18" s="1">
        <f>[4]Hungary!DK$23</f>
        <v>1101.5</v>
      </c>
      <c r="DL18" s="1">
        <f>[4]Hungary!DL$23</f>
        <v>1118.7</v>
      </c>
      <c r="DM18" s="1">
        <f>[4]Hungary!DM$23</f>
        <v>1003.9000000000001</v>
      </c>
      <c r="DN18" s="1">
        <f>[4]Hungary!DN$23</f>
        <v>1867.1000000000001</v>
      </c>
      <c r="DO18" s="1">
        <f>[4]Hungary!DO$23</f>
        <v>1666.5</v>
      </c>
      <c r="DP18" s="1">
        <f>[4]Hungary!DP$23</f>
        <v>755.1</v>
      </c>
      <c r="DQ18" s="1">
        <f>[4]Hungary!DQ$23</f>
        <v>522.4</v>
      </c>
      <c r="DR18" s="1">
        <f>[4]Hungary!DR$23</f>
        <v>696.99600000000009</v>
      </c>
      <c r="DS18" s="1">
        <f>[4]Hungary!DS$23</f>
        <v>473.73</v>
      </c>
      <c r="DT18" s="1">
        <f>[4]Hungary!DT$23</f>
        <v>238.97</v>
      </c>
      <c r="DU18" s="1">
        <f>[4]Hungary!DU$23</f>
        <v>227.55</v>
      </c>
      <c r="DV18" s="1">
        <f>[4]Hungary!DV$23</f>
        <v>370.40000000000003</v>
      </c>
      <c r="DW18" s="1">
        <f>[4]Hungary!DW$23</f>
        <v>455.94</v>
      </c>
      <c r="DX18" s="1">
        <f>[4]Hungary!DX$23</f>
        <v>536.72</v>
      </c>
      <c r="DY18" s="1">
        <f>[4]Hungary!DY$23</f>
        <v>671.02</v>
      </c>
      <c r="DZ18" s="1">
        <f>[4]Hungary!DZ$23</f>
        <v>781.0100000000001</v>
      </c>
      <c r="EA18" s="1">
        <f>[4]Hungary!EA$23</f>
        <v>645.96</v>
      </c>
      <c r="EB18" s="1">
        <f>[4]Hungary!EB$23</f>
        <v>513.29</v>
      </c>
      <c r="EC18" s="1">
        <f>[4]Hungary!EC$23</f>
        <v>824.7</v>
      </c>
      <c r="ED18" s="1">
        <f>[4]Hungary!ED$23</f>
        <v>743.41000000000008</v>
      </c>
      <c r="EE18" s="1">
        <f>[4]Hungary!EE$23</f>
        <v>422.71800000000007</v>
      </c>
      <c r="EF18" s="1">
        <f>[4]Hungary!EF$23</f>
        <v>413.17</v>
      </c>
      <c r="EG18" s="1">
        <f>[4]Hungary!EG$23</f>
        <v>248.01599999999999</v>
      </c>
      <c r="EH18" s="1">
        <f>[4]Hungary!EH$23</f>
        <v>366.13600000000002</v>
      </c>
      <c r="EI18" s="1">
        <f>[4]Hungary!EI$23</f>
        <v>563.65899999999999</v>
      </c>
      <c r="EJ18" s="1">
        <f>[4]Hungary!EJ$23</f>
        <v>930.01200000000017</v>
      </c>
      <c r="EK18" s="1">
        <f>[4]Hungary!EK$23</f>
        <v>1077.3</v>
      </c>
      <c r="EL18" s="1">
        <f>[4]Hungary!EL$23</f>
        <v>1342.4639999999999</v>
      </c>
      <c r="EM18" s="1">
        <f>[4]Hungary!EM$23</f>
        <v>1051.3100000000002</v>
      </c>
      <c r="EN18" s="1">
        <f>[4]Hungary!EN$23</f>
        <v>1264.373</v>
      </c>
      <c r="EO18" s="1">
        <f>[4]Hungary!EO$23</f>
        <v>1036.8950000000002</v>
      </c>
      <c r="EP18" s="1">
        <f>[4]Hungary!EP$23</f>
        <v>852.25200000000007</v>
      </c>
      <c r="EQ18" s="1">
        <f>[4]Hungary!EQ$23</f>
        <v>734.51099999999997</v>
      </c>
      <c r="ER18" s="1">
        <f>[4]Hungary!ER$23</f>
        <v>1464.5060000000001</v>
      </c>
      <c r="ES18" s="1">
        <f>[4]Hungary!ES$23</f>
        <v>787.95200000000011</v>
      </c>
      <c r="ET18" s="1">
        <f>[4]Hungary!ET$23</f>
        <v>1035.3420000000001</v>
      </c>
      <c r="EU18" s="1">
        <f>[4]Hungary!EU$23</f>
        <v>1125.5810000000001</v>
      </c>
      <c r="EV18" s="1">
        <f>[4]Hungary!EV$23</f>
        <v>1552.4280000000001</v>
      </c>
      <c r="EW18" s="1">
        <f>[4]Hungary!EW$23</f>
        <v>2202.5250000000001</v>
      </c>
      <c r="EX18" s="1">
        <f>[4]Hungary!EX$23</f>
        <v>1853.6570000000002</v>
      </c>
      <c r="EY18" s="1">
        <f>[4]Hungary!EY$23</f>
        <v>1696.2439999999999</v>
      </c>
      <c r="EZ18" s="1">
        <f>[4]Hungary!EZ$23</f>
        <v>955.04100000000005</v>
      </c>
      <c r="FA18" s="1">
        <f>[4]Hungary!FA$23</f>
        <v>954.70200000000011</v>
      </c>
      <c r="FB18" s="1">
        <f>[4]Hungary!FB$23</f>
        <v>580.85600000000011</v>
      </c>
      <c r="FC18" s="1">
        <f>[4]Hungary!FC$23</f>
        <v>875.29600000000016</v>
      </c>
      <c r="FD18" s="1">
        <f>[4]Hungary!FD$23</f>
        <v>1285.7560000000001</v>
      </c>
      <c r="FE18" s="1">
        <f>[4]Hungary!FE$23</f>
        <v>844.822</v>
      </c>
      <c r="FF18" s="1">
        <f>[4]Hungary!FF$23</f>
        <v>920.77099999999996</v>
      </c>
      <c r="FG18" s="1">
        <f>[4]Hungary!FG$23</f>
        <v>1114.7810000000002</v>
      </c>
      <c r="FH18" s="1">
        <f>[4]Hungary!FH$23</f>
        <v>690.11800000000005</v>
      </c>
      <c r="FI18" s="1">
        <f>[4]Hungary!FI$23</f>
        <v>889.01700000000005</v>
      </c>
      <c r="FJ18" s="1">
        <f>[4]Hungary!FJ$23</f>
        <v>794.02200000000005</v>
      </c>
      <c r="FK18" s="1">
        <f>[4]Hungary!FK$23</f>
        <v>638.53600000000006</v>
      </c>
      <c r="FL18" s="1">
        <f>[4]Hungary!FL$23</f>
        <v>438.32199999999995</v>
      </c>
      <c r="FM18" s="1">
        <f>[4]Hungary!FM$23</f>
        <v>247.30100000000004</v>
      </c>
      <c r="FN18" s="1">
        <f>[4]Hungary!FN$23</f>
        <v>426.58</v>
      </c>
      <c r="FO18" s="1">
        <f>[4]Hungary!FO$23</f>
        <v>403.30900000000003</v>
      </c>
      <c r="FP18" s="1">
        <f>[4]Hungary!FP$23</f>
        <v>314.64100000000002</v>
      </c>
      <c r="FQ18" s="1">
        <f>[4]Hungary!FQ$23</f>
        <v>404.39699999999999</v>
      </c>
      <c r="FR18" s="1">
        <f>[4]Hungary!FR$23</f>
        <v>586.09699999999998</v>
      </c>
      <c r="FS18" s="1">
        <f>[4]Hungary!FS$23</f>
        <v>912.49599999999998</v>
      </c>
      <c r="FT18" s="1">
        <f>[4]Hungary!FT$23</f>
        <v>667.38099999999997</v>
      </c>
      <c r="FU18" s="1">
        <f>[4]Hungary!FU$23</f>
        <v>426.56400000000002</v>
      </c>
      <c r="FV18" s="1">
        <f>[4]Hungary!FV$23</f>
        <v>410.29</v>
      </c>
      <c r="FW18" s="1">
        <f>[4]Hungary!FW$23</f>
        <v>357.65000000000003</v>
      </c>
      <c r="FX18" s="1">
        <f>[4]Hungary!FX$23</f>
        <v>311.27199999999999</v>
      </c>
      <c r="FY18" s="1">
        <f>[4]Hungary!FY$23</f>
        <v>0</v>
      </c>
      <c r="FZ18" s="7">
        <f t="shared" si="0"/>
        <v>45650.765000000007</v>
      </c>
    </row>
    <row r="19" spans="1:182">
      <c r="A19" t="s">
        <v>36</v>
      </c>
      <c r="B19" s="1">
        <f>[4]Ireland!B$23</f>
        <v>0</v>
      </c>
      <c r="C19" s="1">
        <f>[4]Ireland!C$23</f>
        <v>0</v>
      </c>
      <c r="D19" s="1">
        <f>[4]Ireland!D$23</f>
        <v>0</v>
      </c>
      <c r="E19" s="1">
        <f>[4]Ireland!E$23</f>
        <v>0</v>
      </c>
      <c r="F19" s="1">
        <f>[4]Ireland!F$23</f>
        <v>0</v>
      </c>
      <c r="G19" s="1">
        <f>[4]Ireland!G$23</f>
        <v>0</v>
      </c>
      <c r="H19" s="1">
        <f>[4]Ireland!H$23</f>
        <v>0</v>
      </c>
      <c r="I19" s="1">
        <f>[4]Ireland!I$23</f>
        <v>0</v>
      </c>
      <c r="J19" s="1">
        <f>[4]Ireland!J$23</f>
        <v>0</v>
      </c>
      <c r="K19" s="1">
        <f>[4]Ireland!K$23</f>
        <v>0</v>
      </c>
      <c r="L19" s="1">
        <f>[4]Ireland!L$23</f>
        <v>0</v>
      </c>
      <c r="M19" s="1">
        <f>[4]Ireland!M$23</f>
        <v>0</v>
      </c>
      <c r="N19" s="1">
        <f>[4]Ireland!N$23</f>
        <v>0</v>
      </c>
      <c r="O19" s="1">
        <f>[4]Ireland!O$23</f>
        <v>0</v>
      </c>
      <c r="P19" s="1">
        <f>[4]Ireland!P$23</f>
        <v>0</v>
      </c>
      <c r="Q19" s="1">
        <f>[4]Ireland!Q$23</f>
        <v>0</v>
      </c>
      <c r="R19" s="1">
        <f>[4]Ireland!R$23</f>
        <v>0</v>
      </c>
      <c r="S19" s="1">
        <f>[4]Ireland!S$23</f>
        <v>0</v>
      </c>
      <c r="T19" s="1">
        <f>[4]Ireland!T$23</f>
        <v>0</v>
      </c>
      <c r="U19" s="1">
        <f>[4]Ireland!U$23</f>
        <v>0</v>
      </c>
      <c r="V19" s="1">
        <f>[4]Ireland!V$23</f>
        <v>0</v>
      </c>
      <c r="W19" s="1">
        <f>[4]Ireland!W$23</f>
        <v>0</v>
      </c>
      <c r="X19" s="1">
        <f>[4]Ireland!X$23</f>
        <v>0</v>
      </c>
      <c r="Y19" s="1">
        <f>[4]Ireland!Y$23</f>
        <v>0</v>
      </c>
      <c r="Z19" s="1">
        <f>[4]Ireland!Z$23</f>
        <v>0</v>
      </c>
      <c r="AA19" s="1">
        <f>[4]Ireland!AA$23</f>
        <v>0</v>
      </c>
      <c r="AB19" s="1">
        <f>[4]Ireland!AB$23</f>
        <v>0</v>
      </c>
      <c r="AC19" s="1">
        <f>[4]Ireland!AC$23</f>
        <v>0</v>
      </c>
      <c r="AD19" s="1">
        <f>[4]Ireland!AD$23</f>
        <v>0</v>
      </c>
      <c r="AE19" s="1">
        <f>[4]Ireland!AE$23</f>
        <v>0</v>
      </c>
      <c r="AF19" s="1">
        <f>[4]Ireland!AF$23</f>
        <v>0</v>
      </c>
      <c r="AG19" s="1">
        <f>[4]Ireland!AG$23</f>
        <v>0</v>
      </c>
      <c r="AH19" s="1">
        <f>[4]Ireland!AH$23</f>
        <v>0</v>
      </c>
      <c r="AI19" s="1">
        <f>[4]Ireland!AI$23</f>
        <v>0</v>
      </c>
      <c r="AJ19" s="1">
        <f>[4]Ireland!AJ$23</f>
        <v>0</v>
      </c>
      <c r="AK19" s="1">
        <f>[4]Ireland!AK$23</f>
        <v>0</v>
      </c>
      <c r="AL19" s="1">
        <f>[4]Ireland!AL$23</f>
        <v>0</v>
      </c>
      <c r="AM19" s="1">
        <f>[4]Ireland!AM$23</f>
        <v>0</v>
      </c>
      <c r="AN19" s="1">
        <f>[4]Ireland!AN$23</f>
        <v>0</v>
      </c>
      <c r="AO19" s="1">
        <f>[4]Ireland!AO$23</f>
        <v>0</v>
      </c>
      <c r="AP19" s="1">
        <f>[4]Ireland!AP$23</f>
        <v>0</v>
      </c>
      <c r="AQ19" s="1">
        <f>[4]Ireland!AQ$23</f>
        <v>0</v>
      </c>
      <c r="AR19" s="1">
        <f>[4]Ireland!AR$23</f>
        <v>0</v>
      </c>
      <c r="AS19" s="1">
        <f>[4]Ireland!AS$23</f>
        <v>0</v>
      </c>
      <c r="AT19" s="1">
        <f>[4]Ireland!AT$23</f>
        <v>0</v>
      </c>
      <c r="AU19" s="1">
        <f>[4]Ireland!AU$23</f>
        <v>0</v>
      </c>
      <c r="AV19" s="1">
        <f>[4]Ireland!AV$23</f>
        <v>0</v>
      </c>
      <c r="AW19" s="1">
        <f>[4]Ireland!AW$23</f>
        <v>0</v>
      </c>
      <c r="AX19" s="1">
        <f>[4]Ireland!AX$23</f>
        <v>0</v>
      </c>
      <c r="AY19" s="1">
        <f>[4]Ireland!AY$23</f>
        <v>0</v>
      </c>
      <c r="AZ19" s="1">
        <f>[4]Ireland!AZ$23</f>
        <v>0</v>
      </c>
      <c r="BA19" s="1">
        <f>[4]Ireland!BA$23</f>
        <v>0</v>
      </c>
      <c r="BB19" s="1">
        <f>[4]Ireland!BB$23</f>
        <v>0</v>
      </c>
      <c r="BC19" s="1">
        <f>[4]Ireland!BC$23</f>
        <v>0</v>
      </c>
      <c r="BD19" s="1">
        <f>[4]Ireland!BD$23</f>
        <v>0</v>
      </c>
      <c r="BE19" s="1">
        <f>[4]Ireland!BE$23</f>
        <v>0</v>
      </c>
      <c r="BF19" s="1">
        <f>[4]Ireland!BF$23</f>
        <v>0</v>
      </c>
      <c r="BG19" s="1">
        <f>[4]Ireland!BG$23</f>
        <v>0</v>
      </c>
      <c r="BH19" s="1">
        <f>[4]Ireland!BH$23</f>
        <v>0</v>
      </c>
      <c r="BI19" s="1">
        <f>[4]Ireland!BI$23</f>
        <v>0</v>
      </c>
      <c r="BJ19" s="1">
        <f>[4]Ireland!BJ$23</f>
        <v>0</v>
      </c>
      <c r="BK19" s="1">
        <f>[4]Ireland!BK$23</f>
        <v>0</v>
      </c>
      <c r="BL19" s="1">
        <f>[4]Ireland!BL$23</f>
        <v>0</v>
      </c>
      <c r="BM19" s="1">
        <f>[4]Ireland!BM$23</f>
        <v>0</v>
      </c>
      <c r="BN19" s="1">
        <f>[4]Ireland!BN$23</f>
        <v>0</v>
      </c>
      <c r="BO19" s="1">
        <f>[4]Ireland!BO$23</f>
        <v>0</v>
      </c>
      <c r="BP19" s="1">
        <f>[4]Ireland!BP$23</f>
        <v>0</v>
      </c>
      <c r="BQ19" s="1">
        <f>[4]Ireland!BQ$23</f>
        <v>0</v>
      </c>
      <c r="BR19" s="1">
        <f>[4]Ireland!BR$23</f>
        <v>0</v>
      </c>
      <c r="BS19" s="1">
        <f>[4]Ireland!BS$23</f>
        <v>0</v>
      </c>
      <c r="BT19" s="1">
        <f>[4]Ireland!BT$23</f>
        <v>0</v>
      </c>
      <c r="BU19" s="1">
        <f>[4]Ireland!BU$23</f>
        <v>0</v>
      </c>
      <c r="BV19" s="1">
        <f>[4]Ireland!BV$23</f>
        <v>0</v>
      </c>
      <c r="BW19" s="1">
        <f>[4]Ireland!BW$23</f>
        <v>0</v>
      </c>
      <c r="BX19" s="1">
        <f>[4]Ireland!BX$23</f>
        <v>0</v>
      </c>
      <c r="BY19" s="1">
        <f>[4]Ireland!BY$23</f>
        <v>0</v>
      </c>
      <c r="BZ19" s="1">
        <f>[4]Ireland!BZ$23</f>
        <v>0</v>
      </c>
      <c r="CA19" s="1">
        <f>[4]Ireland!CA$23</f>
        <v>0</v>
      </c>
      <c r="CB19" s="1">
        <f>[4]Ireland!CB$23</f>
        <v>0</v>
      </c>
      <c r="CC19" s="1">
        <f>[4]Ireland!CC$23</f>
        <v>0</v>
      </c>
      <c r="CD19" s="1">
        <f>[4]Ireland!CD$23</f>
        <v>0</v>
      </c>
      <c r="CE19" s="1">
        <f>[4]Ireland!CE$23</f>
        <v>0</v>
      </c>
      <c r="CF19" s="1">
        <f>[4]Ireland!CF$23</f>
        <v>0</v>
      </c>
      <c r="CG19" s="1">
        <f>[4]Ireland!CG$23</f>
        <v>0</v>
      </c>
      <c r="CH19" s="1">
        <f>[4]Ireland!CH$23</f>
        <v>0</v>
      </c>
      <c r="CI19" s="1">
        <f>[4]Ireland!CI$23</f>
        <v>0</v>
      </c>
      <c r="CJ19" s="1">
        <f>[4]Ireland!CJ$23</f>
        <v>0</v>
      </c>
      <c r="CK19" s="1">
        <f>[4]Ireland!CK$23</f>
        <v>0</v>
      </c>
      <c r="CL19" s="1">
        <f>[4]Ireland!CL$23</f>
        <v>0</v>
      </c>
      <c r="CM19" s="1">
        <f>[4]Ireland!CM$23</f>
        <v>0</v>
      </c>
      <c r="CN19" s="1">
        <f>[4]Ireland!CN$23</f>
        <v>0</v>
      </c>
      <c r="CO19" s="1">
        <f>[4]Ireland!CO$23</f>
        <v>0</v>
      </c>
      <c r="CP19" s="1">
        <f>[4]Ireland!CP$23</f>
        <v>0</v>
      </c>
      <c r="CQ19" s="1">
        <f>[4]Ireland!CQ$23</f>
        <v>0</v>
      </c>
      <c r="CR19" s="1">
        <f>[4]Ireland!CR$23</f>
        <v>0</v>
      </c>
      <c r="CS19" s="1">
        <f>[4]Ireland!CS$23</f>
        <v>0</v>
      </c>
      <c r="CT19" s="1">
        <f>[4]Ireland!CT$23</f>
        <v>0</v>
      </c>
      <c r="CU19" s="1">
        <f>[4]Ireland!CU$23</f>
        <v>0</v>
      </c>
      <c r="CV19" s="1">
        <f>[4]Ireland!CV$23</f>
        <v>0</v>
      </c>
      <c r="CW19" s="1">
        <f>[4]Ireland!CW$23</f>
        <v>0</v>
      </c>
      <c r="CX19" s="1">
        <f>[4]Ireland!CX$23</f>
        <v>0</v>
      </c>
      <c r="CY19" s="1">
        <f>[4]Ireland!CY$23</f>
        <v>0</v>
      </c>
      <c r="CZ19" s="1">
        <f>[4]Ireland!CZ$23</f>
        <v>0</v>
      </c>
      <c r="DA19" s="1">
        <f>[4]Ireland!DA$23</f>
        <v>0</v>
      </c>
      <c r="DB19" s="1">
        <f>[4]Ireland!DB$23</f>
        <v>0</v>
      </c>
      <c r="DC19" s="1">
        <f>[4]Ireland!DC$23</f>
        <v>0</v>
      </c>
      <c r="DD19" s="1">
        <f>[4]Ireland!DD$23</f>
        <v>0</v>
      </c>
      <c r="DE19" s="1">
        <f>[4]Ireland!DE$23</f>
        <v>0</v>
      </c>
      <c r="DF19" s="1">
        <f>[4]Ireland!DF$23</f>
        <v>0</v>
      </c>
      <c r="DG19" s="1">
        <f>[4]Ireland!DG$23</f>
        <v>0</v>
      </c>
      <c r="DH19" s="1">
        <f>[4]Ireland!DH$23</f>
        <v>0</v>
      </c>
      <c r="DI19" s="1">
        <f>[4]Ireland!DI$23</f>
        <v>0</v>
      </c>
      <c r="DJ19" s="1">
        <f>[4]Ireland!DJ$23</f>
        <v>0</v>
      </c>
      <c r="DK19" s="1">
        <f>[4]Ireland!DK$23</f>
        <v>0</v>
      </c>
      <c r="DL19" s="1">
        <f>[4]Ireland!DL$23</f>
        <v>0</v>
      </c>
      <c r="DM19" s="1">
        <f>[4]Ireland!DM$23</f>
        <v>0</v>
      </c>
      <c r="DN19" s="1">
        <f>[4]Ireland!DN$23</f>
        <v>0</v>
      </c>
      <c r="DO19" s="1">
        <f>[4]Ireland!DO$23</f>
        <v>0</v>
      </c>
      <c r="DP19" s="1">
        <f>[4]Ireland!DP$23</f>
        <v>0</v>
      </c>
      <c r="DQ19" s="1">
        <f>[4]Ireland!DQ$23</f>
        <v>0</v>
      </c>
      <c r="DR19" s="1">
        <f>[4]Ireland!DR$23</f>
        <v>0</v>
      </c>
      <c r="DS19" s="1">
        <f>[4]Ireland!DS$23</f>
        <v>0</v>
      </c>
      <c r="DT19" s="1">
        <f>[4]Ireland!DT$23</f>
        <v>0</v>
      </c>
      <c r="DU19" s="1">
        <f>[4]Ireland!DU$23</f>
        <v>0</v>
      </c>
      <c r="DV19" s="1">
        <f>[4]Ireland!DV$23</f>
        <v>0</v>
      </c>
      <c r="DW19" s="1">
        <f>[4]Ireland!DW$23</f>
        <v>0</v>
      </c>
      <c r="DX19" s="1">
        <f>[4]Ireland!DX$23</f>
        <v>0</v>
      </c>
      <c r="DY19" s="1">
        <f>[4]Ireland!DY$23</f>
        <v>0</v>
      </c>
      <c r="DZ19" s="1">
        <f>[4]Ireland!DZ$23</f>
        <v>0</v>
      </c>
      <c r="EA19" s="1">
        <f>[4]Ireland!EA$23</f>
        <v>0</v>
      </c>
      <c r="EB19" s="1">
        <f>[4]Ireland!EB$23</f>
        <v>0</v>
      </c>
      <c r="EC19" s="1">
        <f>[4]Ireland!EC$23</f>
        <v>0</v>
      </c>
      <c r="ED19" s="1">
        <f>[4]Ireland!ED$23</f>
        <v>0</v>
      </c>
      <c r="EE19" s="1">
        <f>[4]Ireland!EE$23</f>
        <v>0</v>
      </c>
      <c r="EF19" s="1">
        <f>[4]Ireland!EF$23</f>
        <v>0</v>
      </c>
      <c r="EG19" s="1">
        <f>[4]Ireland!EG$23</f>
        <v>0</v>
      </c>
      <c r="EH19" s="1">
        <f>[4]Ireland!EH$23</f>
        <v>0</v>
      </c>
      <c r="EI19" s="1">
        <f>[4]Ireland!EI$23</f>
        <v>0</v>
      </c>
      <c r="EJ19" s="1">
        <f>[4]Ireland!EJ$23</f>
        <v>0</v>
      </c>
      <c r="EK19" s="1">
        <f>[4]Ireland!EK$23</f>
        <v>0</v>
      </c>
      <c r="EL19" s="1">
        <f>[4]Ireland!EL$23</f>
        <v>0</v>
      </c>
      <c r="EM19" s="1">
        <f>[4]Ireland!EM$23</f>
        <v>0</v>
      </c>
      <c r="EN19" s="1">
        <f>[4]Ireland!EN$23</f>
        <v>0</v>
      </c>
      <c r="EO19" s="1">
        <f>[4]Ireland!EO$23</f>
        <v>0</v>
      </c>
      <c r="EP19" s="1">
        <f>[4]Ireland!EP$23</f>
        <v>0</v>
      </c>
      <c r="EQ19" s="1">
        <f>[4]Ireland!EQ$23</f>
        <v>0</v>
      </c>
      <c r="ER19" s="1">
        <f>[4]Ireland!ER$23</f>
        <v>0</v>
      </c>
      <c r="ES19" s="1">
        <f>[4]Ireland!ES$23</f>
        <v>0</v>
      </c>
      <c r="ET19" s="1">
        <f>[4]Ireland!ET$23</f>
        <v>0</v>
      </c>
      <c r="EU19" s="1">
        <f>[4]Ireland!EU$23</f>
        <v>0</v>
      </c>
      <c r="EV19" s="1">
        <f>[4]Ireland!EV$23</f>
        <v>0</v>
      </c>
      <c r="EW19" s="1">
        <f>[4]Ireland!EW$23</f>
        <v>0</v>
      </c>
      <c r="EX19" s="1">
        <f>[4]Ireland!EX$23</f>
        <v>0</v>
      </c>
      <c r="EY19" s="1">
        <f>[4]Ireland!EY$23</f>
        <v>0</v>
      </c>
      <c r="EZ19" s="1">
        <f>[4]Ireland!EZ$23</f>
        <v>0</v>
      </c>
      <c r="FA19" s="1">
        <f>[4]Ireland!FA$23</f>
        <v>0</v>
      </c>
      <c r="FB19" s="1">
        <f>[4]Ireland!FB$23</f>
        <v>0</v>
      </c>
      <c r="FC19" s="1">
        <f>[4]Ireland!FC$23</f>
        <v>0</v>
      </c>
      <c r="FD19" s="1">
        <f>[4]Ireland!FD$23</f>
        <v>0</v>
      </c>
      <c r="FE19" s="1">
        <f>[4]Ireland!FE$23</f>
        <v>0</v>
      </c>
      <c r="FF19" s="1">
        <f>[4]Ireland!FF$23</f>
        <v>0</v>
      </c>
      <c r="FG19" s="1">
        <f>[4]Ireland!FG$23</f>
        <v>0</v>
      </c>
      <c r="FH19" s="1">
        <f>[4]Ireland!FH$23</f>
        <v>0</v>
      </c>
      <c r="FI19" s="1">
        <f>[4]Ireland!FI$23</f>
        <v>0</v>
      </c>
      <c r="FJ19" s="1">
        <f>[4]Ireland!FJ$23</f>
        <v>0</v>
      </c>
      <c r="FK19" s="1">
        <f>[4]Ireland!FK$23</f>
        <v>0</v>
      </c>
      <c r="FL19" s="1">
        <f>[4]Ireland!FL$23</f>
        <v>0</v>
      </c>
      <c r="FM19" s="1">
        <f>[4]Ireland!FM$23</f>
        <v>0</v>
      </c>
      <c r="FN19" s="1">
        <f>[4]Ireland!FN$23</f>
        <v>0</v>
      </c>
      <c r="FO19" s="1">
        <f>[4]Ireland!FO$23</f>
        <v>0</v>
      </c>
      <c r="FP19" s="1">
        <f>[4]Ireland!FP$23</f>
        <v>0</v>
      </c>
      <c r="FQ19" s="1">
        <f>[4]Ireland!FQ$23</f>
        <v>0</v>
      </c>
      <c r="FR19" s="1">
        <f>[4]Ireland!FR$23</f>
        <v>0</v>
      </c>
      <c r="FS19" s="1">
        <f>[4]Ireland!FS$23</f>
        <v>0</v>
      </c>
      <c r="FT19" s="1">
        <f>[4]Ireland!FT$23</f>
        <v>0</v>
      </c>
      <c r="FU19" s="1">
        <f>[4]Ireland!FU$23</f>
        <v>0</v>
      </c>
      <c r="FV19" s="1">
        <f>[4]Ireland!FV$23</f>
        <v>0</v>
      </c>
      <c r="FW19" s="1">
        <f>[4]Ireland!FW$23</f>
        <v>0</v>
      </c>
      <c r="FX19" s="1">
        <f>[4]Ireland!FX$23</f>
        <v>0</v>
      </c>
      <c r="FY19" s="1">
        <f>[4]Ireland!FY$23</f>
        <v>0</v>
      </c>
      <c r="FZ19" s="7">
        <f t="shared" si="0"/>
        <v>0</v>
      </c>
    </row>
    <row r="20" spans="1:182">
      <c r="A20" t="s">
        <v>21</v>
      </c>
      <c r="B20" s="1">
        <f>[4]Italy!B$23</f>
        <v>2443.2000000000003</v>
      </c>
      <c r="C20" s="1">
        <f>[4]Italy!C$23</f>
        <v>2735.6000000000004</v>
      </c>
      <c r="D20" s="1">
        <f>[4]Italy!D$23</f>
        <v>2688</v>
      </c>
      <c r="E20" s="1">
        <f>[4]Italy!E$23</f>
        <v>4351.1000000000004</v>
      </c>
      <c r="F20" s="1">
        <f>[4]Italy!F$23</f>
        <v>3496.8</v>
      </c>
      <c r="G20" s="1">
        <f>[4]Italy!G$23</f>
        <v>3785.3</v>
      </c>
      <c r="H20" s="1">
        <f>[4]Italy!H$23</f>
        <v>3848.3</v>
      </c>
      <c r="I20" s="1">
        <f>[4]Italy!I$23</f>
        <v>3091.3</v>
      </c>
      <c r="J20" s="1">
        <f>[4]Italy!J$23</f>
        <v>3125.7000000000003</v>
      </c>
      <c r="K20" s="1">
        <f>[4]Italy!K$23</f>
        <v>2155.8000000000002</v>
      </c>
      <c r="L20" s="1">
        <f>[4]Italy!L$23</f>
        <v>1885.4</v>
      </c>
      <c r="M20" s="1">
        <f>[4]Italy!M$23</f>
        <v>1145.9000000000001</v>
      </c>
      <c r="N20" s="1">
        <f>[4]Italy!N$23</f>
        <v>1069.7</v>
      </c>
      <c r="O20" s="1">
        <f>[4]Italy!O$23</f>
        <v>1517.6000000000001</v>
      </c>
      <c r="P20" s="1">
        <f>[4]Italy!P$23</f>
        <v>2295.4</v>
      </c>
      <c r="Q20" s="1">
        <f>[4]Italy!Q$23</f>
        <v>2147.4</v>
      </c>
      <c r="R20" s="1">
        <f>[4]Italy!R$23</f>
        <v>2742</v>
      </c>
      <c r="S20" s="1">
        <f>[4]Italy!S$23</f>
        <v>2748.5</v>
      </c>
      <c r="T20" s="1">
        <f>[4]Italy!T$23</f>
        <v>4586.6000000000004</v>
      </c>
      <c r="U20" s="1">
        <f>[4]Italy!U$23</f>
        <v>3206.8</v>
      </c>
      <c r="V20" s="1">
        <f>[4]Italy!V$23</f>
        <v>2374</v>
      </c>
      <c r="W20" s="1">
        <f>[4]Italy!W$23</f>
        <v>2971.5</v>
      </c>
      <c r="X20" s="1">
        <f>[4]Italy!X$23</f>
        <v>2677</v>
      </c>
      <c r="Y20" s="1">
        <f>[4]Italy!Y$23</f>
        <v>834</v>
      </c>
      <c r="Z20" s="1">
        <f>[4]Italy!Z$23</f>
        <v>3114.5</v>
      </c>
      <c r="AA20" s="1">
        <f>[4]Italy!AA$23</f>
        <v>3027.9</v>
      </c>
      <c r="AB20" s="1">
        <f>[4]Italy!AB$23</f>
        <v>3269.3</v>
      </c>
      <c r="AC20" s="1">
        <f>[4]Italy!AC$23</f>
        <v>3711</v>
      </c>
      <c r="AD20" s="1">
        <f>[4]Italy!AD$23</f>
        <v>4932</v>
      </c>
      <c r="AE20" s="1">
        <f>[4]Italy!AE$23</f>
        <v>5596</v>
      </c>
      <c r="AF20" s="1">
        <f>[4]Italy!AF$23</f>
        <v>5858.3</v>
      </c>
      <c r="AG20" s="1">
        <f>[4]Italy!AG$23</f>
        <v>3623</v>
      </c>
      <c r="AH20" s="1">
        <f>[4]Italy!AH$23</f>
        <v>5017.4000000000005</v>
      </c>
      <c r="AI20" s="1">
        <f>[4]Italy!AI$23</f>
        <v>4644.7</v>
      </c>
      <c r="AJ20" s="1">
        <f>[4]Italy!AJ$23</f>
        <v>3700.1000000000004</v>
      </c>
      <c r="AK20" s="1">
        <f>[4]Italy!AK$23</f>
        <v>2391.5</v>
      </c>
      <c r="AL20" s="1">
        <f>[4]Italy!AL$23</f>
        <v>3633.7000000000003</v>
      </c>
      <c r="AM20" s="1">
        <f>[4]Italy!AM$23</f>
        <v>4102.9000000000005</v>
      </c>
      <c r="AN20" s="1">
        <f>[4]Italy!AN$23</f>
        <v>4516.1000000000004</v>
      </c>
      <c r="AO20" s="1">
        <f>[4]Italy!AO$23</f>
        <v>4428.8</v>
      </c>
      <c r="AP20" s="1">
        <f>[4]Italy!AP$23</f>
        <v>5540.9000000000005</v>
      </c>
      <c r="AQ20" s="1">
        <f>[4]Italy!AQ$23</f>
        <v>5567.6</v>
      </c>
      <c r="AR20" s="1">
        <f>[4]Italy!AR$23</f>
        <v>6959.8</v>
      </c>
      <c r="AS20" s="1">
        <f>[4]Italy!AS$23</f>
        <v>3309.9</v>
      </c>
      <c r="AT20" s="1">
        <f>[4]Italy!AT$23</f>
        <v>4376.1000000000004</v>
      </c>
      <c r="AU20" s="1">
        <f>[4]Italy!AU$23</f>
        <v>4961.3</v>
      </c>
      <c r="AV20" s="1">
        <f>[4]Italy!AV$23</f>
        <v>3487.2000000000003</v>
      </c>
      <c r="AW20" s="1">
        <f>[4]Italy!AW$23</f>
        <v>1943.7</v>
      </c>
      <c r="AX20" s="1">
        <f>[4]Italy!AX$23</f>
        <v>3553.5</v>
      </c>
      <c r="AY20" s="1">
        <f>[4]Italy!AY$23</f>
        <v>2930.2000000000003</v>
      </c>
      <c r="AZ20" s="1">
        <f>[4]Italy!AZ$23</f>
        <v>2242.1</v>
      </c>
      <c r="BA20" s="1">
        <f>[4]Italy!BA$23</f>
        <v>1656</v>
      </c>
      <c r="BB20" s="1">
        <f>[4]Italy!BB$23</f>
        <v>3474.9</v>
      </c>
      <c r="BC20" s="1">
        <f>[4]Italy!BC$23</f>
        <v>2699.8</v>
      </c>
      <c r="BD20" s="1">
        <f>[4]Italy!BD$23</f>
        <v>2412.7000000000003</v>
      </c>
      <c r="BE20" s="1">
        <f>[4]Italy!BE$23</f>
        <v>1475.1000000000001</v>
      </c>
      <c r="BF20" s="1">
        <f>[4]Italy!BF$23</f>
        <v>4205.1000000000004</v>
      </c>
      <c r="BG20" s="1">
        <f>[4]Italy!BG$23</f>
        <v>3262.2000000000003</v>
      </c>
      <c r="BH20" s="1">
        <f>[4]Italy!BH$23</f>
        <v>1713.4</v>
      </c>
      <c r="BI20" s="1">
        <f>[4]Italy!BI$23</f>
        <v>1081.4000000000001</v>
      </c>
      <c r="BJ20" s="1">
        <f>[4]Italy!BJ$23</f>
        <v>1376.7</v>
      </c>
      <c r="BK20" s="1">
        <f>[4]Italy!BK$23</f>
        <v>1309.3000000000002</v>
      </c>
      <c r="BL20" s="1">
        <f>[4]Italy!BL$23</f>
        <v>501</v>
      </c>
      <c r="BM20" s="1">
        <f>[4]Italy!BM$23</f>
        <v>945</v>
      </c>
      <c r="BN20" s="1">
        <f>[4]Italy!BN$23</f>
        <v>1416</v>
      </c>
      <c r="BO20" s="1">
        <f>[4]Italy!BO$23</f>
        <v>3105.7000000000003</v>
      </c>
      <c r="BP20" s="1">
        <f>[4]Italy!BP$23</f>
        <v>2560.3000000000002</v>
      </c>
      <c r="BQ20" s="1">
        <f>[4]Italy!BQ$23</f>
        <v>558</v>
      </c>
      <c r="BR20" s="1">
        <f>[4]Italy!BR$23</f>
        <v>1925.3000000000002</v>
      </c>
      <c r="BS20" s="1">
        <f>[4]Italy!BS$23</f>
        <v>758.7</v>
      </c>
      <c r="BT20" s="1">
        <f>[4]Italy!BT$23</f>
        <v>885.90000000000009</v>
      </c>
      <c r="BU20" s="1">
        <f>[4]Italy!BU$23</f>
        <v>509.8</v>
      </c>
      <c r="BV20" s="1">
        <f>[4]Italy!BV$23</f>
        <v>640.5</v>
      </c>
      <c r="BW20" s="1">
        <f>[4]Italy!BW$23</f>
        <v>567.80000000000007</v>
      </c>
      <c r="BX20" s="1">
        <f>[4]Italy!BX$23</f>
        <v>709.6</v>
      </c>
      <c r="BY20" s="1">
        <f>[4]Italy!BY$23</f>
        <v>740.6</v>
      </c>
      <c r="BZ20" s="1">
        <f>[4]Italy!BZ$23</f>
        <v>736.5</v>
      </c>
      <c r="CA20" s="1">
        <f>[4]Italy!CA$23</f>
        <v>544.80000000000007</v>
      </c>
      <c r="CB20" s="1">
        <f>[4]Italy!CB$23</f>
        <v>731.2</v>
      </c>
      <c r="CC20" s="1">
        <f>[4]Italy!CC$23</f>
        <v>360.5</v>
      </c>
      <c r="CD20" s="1">
        <f>[4]Italy!CD$23</f>
        <v>630.6</v>
      </c>
      <c r="CE20" s="1">
        <f>[4]Italy!CE$23</f>
        <v>862.5</v>
      </c>
      <c r="CF20" s="1">
        <f>[4]Italy!CF$23</f>
        <v>608.4</v>
      </c>
      <c r="CG20" s="1">
        <f>[4]Italy!CG$23</f>
        <v>429.70000000000005</v>
      </c>
      <c r="CH20" s="1">
        <f>[4]Italy!CH$23</f>
        <v>283.90000000000003</v>
      </c>
      <c r="CI20" s="1">
        <f>[4]Italy!CI$23</f>
        <v>261.3</v>
      </c>
      <c r="CJ20" s="1">
        <f>[4]Italy!CJ$23</f>
        <v>261.7</v>
      </c>
      <c r="CK20" s="1">
        <f>[4]Italy!CK$23</f>
        <v>412.3</v>
      </c>
      <c r="CL20" s="1">
        <f>[4]Italy!CL$23</f>
        <v>451</v>
      </c>
      <c r="CM20" s="1">
        <f>[4]Italy!CM$23</f>
        <v>530.70000000000005</v>
      </c>
      <c r="CN20" s="1">
        <f>[4]Italy!CN$23</f>
        <v>557.5</v>
      </c>
      <c r="CO20" s="1">
        <f>[4]Italy!CO$23</f>
        <v>387.90000000000003</v>
      </c>
      <c r="CP20" s="1">
        <f>[4]Italy!CP$23</f>
        <v>354.6</v>
      </c>
      <c r="CQ20" s="1">
        <f>[4]Italy!CQ$23</f>
        <v>255.60000000000002</v>
      </c>
      <c r="CR20" s="1">
        <f>[4]Italy!CR$23</f>
        <v>354.6</v>
      </c>
      <c r="CS20" s="1">
        <f>[4]Italy!CS$23</f>
        <v>166.4</v>
      </c>
      <c r="CT20" s="1">
        <f>[4]Italy!CT$23</f>
        <v>196.5</v>
      </c>
      <c r="CU20" s="1">
        <f>[4]Italy!CU$23</f>
        <v>146.9</v>
      </c>
      <c r="CV20" s="1">
        <f>[4]Italy!CV$23</f>
        <v>308</v>
      </c>
      <c r="CW20" s="1">
        <f>[4]Italy!CW$23</f>
        <v>218.60000000000002</v>
      </c>
      <c r="CX20" s="1">
        <f>[4]Italy!CX$23</f>
        <v>340.6</v>
      </c>
      <c r="CY20" s="1">
        <f>[4]Italy!CY$23</f>
        <v>441.3</v>
      </c>
      <c r="CZ20" s="1">
        <f>[4]Italy!CZ$23</f>
        <v>368.6</v>
      </c>
      <c r="DA20" s="1">
        <f>[4]Italy!DA$23</f>
        <v>543</v>
      </c>
      <c r="DB20" s="1">
        <f>[4]Italy!DB$23</f>
        <v>681.1</v>
      </c>
      <c r="DC20" s="1">
        <f>[4]Italy!DC$23</f>
        <v>730.7</v>
      </c>
      <c r="DD20" s="1">
        <f>[4]Italy!DD$23</f>
        <v>670.80000000000007</v>
      </c>
      <c r="DE20" s="1">
        <f>[4]Italy!DE$23</f>
        <v>357</v>
      </c>
      <c r="DF20" s="1">
        <f>[4]Italy!DF$23</f>
        <v>737.1</v>
      </c>
      <c r="DG20" s="1">
        <f>[4]Italy!DG$23</f>
        <v>870.6</v>
      </c>
      <c r="DH20" s="1">
        <f>[4]Italy!DH$23</f>
        <v>835.2</v>
      </c>
      <c r="DI20" s="1">
        <f>[4]Italy!DI$23</f>
        <v>454.40000000000003</v>
      </c>
      <c r="DJ20" s="1">
        <f>[4]Italy!DJ$23</f>
        <v>779.6</v>
      </c>
      <c r="DK20" s="1">
        <f>[4]Italy!DK$23</f>
        <v>775.1</v>
      </c>
      <c r="DL20" s="1">
        <f>[4]Italy!DL$23</f>
        <v>1123</v>
      </c>
      <c r="DM20" s="1">
        <f>[4]Italy!DM$23</f>
        <v>667.7</v>
      </c>
      <c r="DN20" s="1">
        <f>[4]Italy!DN$23</f>
        <v>607.70000000000005</v>
      </c>
      <c r="DO20" s="1">
        <f>[4]Italy!DO$23</f>
        <v>526.4</v>
      </c>
      <c r="DP20" s="1">
        <f>[4]Italy!DP$23</f>
        <v>578.70000000000005</v>
      </c>
      <c r="DQ20" s="1">
        <f>[4]Italy!DQ$23</f>
        <v>297.40000000000003</v>
      </c>
      <c r="DR20" s="1">
        <f>[4]Italy!DR$23</f>
        <v>839.65000000000009</v>
      </c>
      <c r="DS20" s="1">
        <f>[4]Italy!DS$23</f>
        <v>626.16499999999996</v>
      </c>
      <c r="DT20" s="1">
        <f>[4]Italy!DT$23</f>
        <v>2397.5320000000002</v>
      </c>
      <c r="DU20" s="1">
        <f>[4]Italy!DU$23</f>
        <v>919.05000000000007</v>
      </c>
      <c r="DV20" s="1">
        <f>[4]Italy!DV$23</f>
        <v>853.7700000000001</v>
      </c>
      <c r="DW20" s="1">
        <f>[4]Italy!DW$23</f>
        <v>984.81000000000006</v>
      </c>
      <c r="DX20" s="1">
        <f>[4]Italy!DX$23</f>
        <v>865.49</v>
      </c>
      <c r="DY20" s="1">
        <f>[4]Italy!DY$23</f>
        <v>573.25</v>
      </c>
      <c r="DZ20" s="1">
        <f>[4]Italy!DZ$23</f>
        <v>1825.6000000000001</v>
      </c>
      <c r="EA20" s="1">
        <f>[4]Italy!EA$23</f>
        <v>1088.6100000000001</v>
      </c>
      <c r="EB20" s="1">
        <f>[4]Italy!EB$23</f>
        <v>689.25</v>
      </c>
      <c r="EC20" s="1">
        <f>[4]Italy!EC$23</f>
        <v>501.70100000000002</v>
      </c>
      <c r="ED20" s="1">
        <f>[4]Italy!ED$23</f>
        <v>903.35</v>
      </c>
      <c r="EE20" s="1">
        <f>[4]Italy!EE$23</f>
        <v>562.75</v>
      </c>
      <c r="EF20" s="1">
        <f>[4]Italy!EF$23</f>
        <v>775.80000000000007</v>
      </c>
      <c r="EG20" s="1">
        <f>[4]Italy!EG$23</f>
        <v>526.75</v>
      </c>
      <c r="EH20" s="1">
        <f>[4]Italy!EH$23</f>
        <v>966.84</v>
      </c>
      <c r="EI20" s="1">
        <f>[4]Italy!EI$23</f>
        <v>889.62000000000012</v>
      </c>
      <c r="EJ20" s="1">
        <f>[4]Italy!EJ$23</f>
        <v>775.64</v>
      </c>
      <c r="EK20" s="1">
        <f>[4]Italy!EK$23</f>
        <v>527.91999999999996</v>
      </c>
      <c r="EL20" s="1">
        <f>[4]Italy!EL$23</f>
        <v>575.35699999999997</v>
      </c>
      <c r="EM20" s="1">
        <f>[4]Italy!EM$23</f>
        <v>444.21000000000004</v>
      </c>
      <c r="EN20" s="1">
        <f>[4]Italy!EN$23</f>
        <v>407.20000000000005</v>
      </c>
      <c r="EO20" s="1">
        <f>[4]Italy!EO$23</f>
        <v>2540.9500000000003</v>
      </c>
      <c r="EP20" s="1">
        <f>[4]Italy!EP$23</f>
        <v>1477.4250000000002</v>
      </c>
      <c r="EQ20" s="1">
        <f>[4]Italy!EQ$23</f>
        <v>480.96100000000001</v>
      </c>
      <c r="ER20" s="1">
        <f>[4]Italy!ER$23</f>
        <v>965.548</v>
      </c>
      <c r="ES20" s="1">
        <f>[4]Italy!ES$23</f>
        <v>696.25300000000004</v>
      </c>
      <c r="ET20" s="1">
        <f>[4]Italy!ET$23</f>
        <v>1384.0360000000001</v>
      </c>
      <c r="EU20" s="1">
        <f>[4]Italy!EU$23</f>
        <v>1143.857</v>
      </c>
      <c r="EV20" s="1">
        <f>[4]Italy!EV$23</f>
        <v>932.505</v>
      </c>
      <c r="EW20" s="1">
        <f>[4]Italy!EW$23</f>
        <v>803.17399999999998</v>
      </c>
      <c r="EX20" s="1">
        <f>[4]Italy!EX$23</f>
        <v>669.14300000000003</v>
      </c>
      <c r="EY20" s="1">
        <f>[4]Italy!EY$23</f>
        <v>692.16899999999998</v>
      </c>
      <c r="EZ20" s="1">
        <f>[4]Italy!EZ$23</f>
        <v>564.12900000000002</v>
      </c>
      <c r="FA20" s="1">
        <f>[4]Italy!FA$23</f>
        <v>1860.9810000000002</v>
      </c>
      <c r="FB20" s="1">
        <f>[4]Italy!FB$23</f>
        <v>648.0390000000001</v>
      </c>
      <c r="FC20" s="1">
        <f>[4]Italy!FC$23</f>
        <v>438.47900000000004</v>
      </c>
      <c r="FD20" s="1">
        <f>[4]Italy!FD$23</f>
        <v>623.65900000000011</v>
      </c>
      <c r="FE20" s="1">
        <f>[4]Italy!FE$23</f>
        <v>462.53600000000006</v>
      </c>
      <c r="FF20" s="1">
        <f>[4]Italy!FF$23</f>
        <v>1424.3810000000001</v>
      </c>
      <c r="FG20" s="1">
        <f>[4]Italy!FG$23</f>
        <v>899.64300000000003</v>
      </c>
      <c r="FH20" s="1">
        <f>[4]Italy!FH$23</f>
        <v>630.2890000000001</v>
      </c>
      <c r="FI20" s="1">
        <f>[4]Italy!FI$23</f>
        <v>375.21199999999999</v>
      </c>
      <c r="FJ20" s="1">
        <f>[4]Italy!FJ$23</f>
        <v>331.50300000000004</v>
      </c>
      <c r="FK20" s="1">
        <f>[4]Italy!FK$23</f>
        <v>294.75900000000001</v>
      </c>
      <c r="FL20" s="1">
        <f>[4]Italy!FL$23</f>
        <v>2748.6450000000004</v>
      </c>
      <c r="FM20" s="1">
        <f>[4]Italy!FM$23</f>
        <v>811.60900000000004</v>
      </c>
      <c r="FN20" s="1">
        <f>[4]Italy!FN$23</f>
        <v>411.62099999999998</v>
      </c>
      <c r="FO20" s="1">
        <f>[4]Italy!FO$23</f>
        <v>414.39499999999998</v>
      </c>
      <c r="FP20" s="1">
        <f>[4]Italy!FP$23</f>
        <v>1073.1179999999999</v>
      </c>
      <c r="FQ20" s="1">
        <f>[4]Italy!FQ$23</f>
        <v>559.36599999999999</v>
      </c>
      <c r="FR20" s="1">
        <f>[4]Italy!FR$23</f>
        <v>161.82</v>
      </c>
      <c r="FS20" s="1">
        <f>[4]Italy!FS$23</f>
        <v>319.89600000000002</v>
      </c>
      <c r="FT20" s="1">
        <f>[4]Italy!FT$23</f>
        <v>339.12900000000002</v>
      </c>
      <c r="FU20" s="1">
        <f>[4]Italy!FU$23</f>
        <v>151.387</v>
      </c>
      <c r="FV20" s="1">
        <f>[4]Italy!FV$23</f>
        <v>707.95600000000002</v>
      </c>
      <c r="FW20" s="1">
        <f>[4]Italy!FW$23</f>
        <v>347.63</v>
      </c>
      <c r="FX20" s="1">
        <f>[4]Italy!FX$23</f>
        <v>1421.22</v>
      </c>
      <c r="FY20" s="1">
        <f>[4]Italy!FY$23</f>
        <v>0</v>
      </c>
      <c r="FZ20" s="7">
        <f t="shared" si="0"/>
        <v>49327.737999999998</v>
      </c>
    </row>
    <row r="21" spans="1:182">
      <c r="A21" t="s">
        <v>22</v>
      </c>
      <c r="B21" s="1">
        <f>[4]Latvia!B$23</f>
        <v>0</v>
      </c>
      <c r="C21" s="1">
        <f>[4]Latvia!C$23</f>
        <v>0</v>
      </c>
      <c r="D21" s="1">
        <f>[4]Latvia!D$23</f>
        <v>0</v>
      </c>
      <c r="E21" s="1">
        <f>[4]Latvia!E$23</f>
        <v>0</v>
      </c>
      <c r="F21" s="1">
        <f>[4]Latvia!F$23</f>
        <v>0</v>
      </c>
      <c r="G21" s="1">
        <f>[4]Latvia!G$23</f>
        <v>0</v>
      </c>
      <c r="H21" s="1">
        <f>[4]Latvia!H$23</f>
        <v>0</v>
      </c>
      <c r="I21" s="1">
        <f>[4]Latvia!I$23</f>
        <v>0</v>
      </c>
      <c r="J21" s="1">
        <f>[4]Latvia!J$23</f>
        <v>0</v>
      </c>
      <c r="K21" s="1">
        <f>[4]Latvia!K$23</f>
        <v>0</v>
      </c>
      <c r="L21" s="1">
        <f>[4]Latvia!L$23</f>
        <v>0</v>
      </c>
      <c r="M21" s="1">
        <f>[4]Latvia!M$23</f>
        <v>0</v>
      </c>
      <c r="N21" s="1">
        <f>[4]Latvia!N$23</f>
        <v>0</v>
      </c>
      <c r="O21" s="1">
        <f>[4]Latvia!O$23</f>
        <v>0</v>
      </c>
      <c r="P21" s="1">
        <f>[4]Latvia!P$23</f>
        <v>0</v>
      </c>
      <c r="Q21" s="1">
        <f>[4]Latvia!Q$23</f>
        <v>0</v>
      </c>
      <c r="R21" s="1">
        <f>[4]Latvia!R$23</f>
        <v>0</v>
      </c>
      <c r="S21" s="1">
        <f>[4]Latvia!S$23</f>
        <v>0</v>
      </c>
      <c r="T21" s="1">
        <f>[4]Latvia!T$23</f>
        <v>0</v>
      </c>
      <c r="U21" s="1">
        <f>[4]Latvia!U$23</f>
        <v>0</v>
      </c>
      <c r="V21" s="1">
        <f>[4]Latvia!V$23</f>
        <v>0</v>
      </c>
      <c r="W21" s="1">
        <f>[4]Latvia!W$23</f>
        <v>0</v>
      </c>
      <c r="X21" s="1">
        <f>[4]Latvia!X$23</f>
        <v>0</v>
      </c>
      <c r="Y21" s="1">
        <f>[4]Latvia!Y$23</f>
        <v>0</v>
      </c>
      <c r="Z21" s="1">
        <f>[4]Latvia!Z$23</f>
        <v>0</v>
      </c>
      <c r="AA21" s="1">
        <f>[4]Latvia!AA$23</f>
        <v>0</v>
      </c>
      <c r="AB21" s="1">
        <f>[4]Latvia!AB$23</f>
        <v>0</v>
      </c>
      <c r="AC21" s="1">
        <f>[4]Latvia!AC$23</f>
        <v>0</v>
      </c>
      <c r="AD21" s="1">
        <f>[4]Latvia!AD$23</f>
        <v>0</v>
      </c>
      <c r="AE21" s="1">
        <f>[4]Latvia!AE$23</f>
        <v>0</v>
      </c>
      <c r="AF21" s="1">
        <f>[4]Latvia!AF$23</f>
        <v>0</v>
      </c>
      <c r="AG21" s="1">
        <f>[4]Latvia!AG$23</f>
        <v>0</v>
      </c>
      <c r="AH21" s="1">
        <f>[4]Latvia!AH$23</f>
        <v>0</v>
      </c>
      <c r="AI21" s="1">
        <f>[4]Latvia!AI$23</f>
        <v>0</v>
      </c>
      <c r="AJ21" s="1">
        <f>[4]Latvia!AJ$23</f>
        <v>0</v>
      </c>
      <c r="AK21" s="1">
        <f>[4]Latvia!AK$23</f>
        <v>0</v>
      </c>
      <c r="AL21" s="1">
        <f>[4]Latvia!AL$23</f>
        <v>0</v>
      </c>
      <c r="AM21" s="1">
        <f>[4]Latvia!AM$23</f>
        <v>0</v>
      </c>
      <c r="AN21" s="1">
        <f>[4]Latvia!AN$23</f>
        <v>0</v>
      </c>
      <c r="AO21" s="1">
        <f>[4]Latvia!AO$23</f>
        <v>0</v>
      </c>
      <c r="AP21" s="1">
        <f>[4]Latvia!AP$23</f>
        <v>0</v>
      </c>
      <c r="AQ21" s="1">
        <f>[4]Latvia!AQ$23</f>
        <v>0</v>
      </c>
      <c r="AR21" s="1">
        <f>[4]Latvia!AR$23</f>
        <v>0</v>
      </c>
      <c r="AS21" s="1">
        <f>[4]Latvia!AS$23</f>
        <v>0</v>
      </c>
      <c r="AT21" s="1">
        <f>[4]Latvia!AT$23</f>
        <v>0</v>
      </c>
      <c r="AU21" s="1">
        <f>[4]Latvia!AU$23</f>
        <v>0</v>
      </c>
      <c r="AV21" s="1">
        <f>[4]Latvia!AV$23</f>
        <v>0</v>
      </c>
      <c r="AW21" s="1">
        <f>[4]Latvia!AW$23</f>
        <v>0</v>
      </c>
      <c r="AX21" s="1">
        <f>[4]Latvia!AX$23</f>
        <v>0</v>
      </c>
      <c r="AY21" s="1">
        <f>[4]Latvia!AY$23</f>
        <v>0</v>
      </c>
      <c r="AZ21" s="1">
        <f>[4]Latvia!AZ$23</f>
        <v>0</v>
      </c>
      <c r="BA21" s="1">
        <f>[4]Latvia!BA$23</f>
        <v>0</v>
      </c>
      <c r="BB21" s="1">
        <f>[4]Latvia!BB$23</f>
        <v>0</v>
      </c>
      <c r="BC21" s="1">
        <f>[4]Latvia!BC$23</f>
        <v>0</v>
      </c>
      <c r="BD21" s="1">
        <f>[4]Latvia!BD$23</f>
        <v>0</v>
      </c>
      <c r="BE21" s="1">
        <f>[4]Latvia!BE$23</f>
        <v>0</v>
      </c>
      <c r="BF21" s="1">
        <f>[4]Latvia!BF$23</f>
        <v>0</v>
      </c>
      <c r="BG21" s="1">
        <f>[4]Latvia!BG$23</f>
        <v>0</v>
      </c>
      <c r="BH21" s="1">
        <f>[4]Latvia!BH$23</f>
        <v>0</v>
      </c>
      <c r="BI21" s="1">
        <f>[4]Latvia!BI$23</f>
        <v>0</v>
      </c>
      <c r="BJ21" s="1">
        <f>[4]Latvia!BJ$23</f>
        <v>0</v>
      </c>
      <c r="BK21" s="1">
        <f>[4]Latvia!BK$23</f>
        <v>0</v>
      </c>
      <c r="BL21" s="1">
        <f>[4]Latvia!BL$23</f>
        <v>0</v>
      </c>
      <c r="BM21" s="1">
        <f>[4]Latvia!BM$23</f>
        <v>0</v>
      </c>
      <c r="BN21" s="1">
        <f>[4]Latvia!BN$23</f>
        <v>0</v>
      </c>
      <c r="BO21" s="1">
        <f>[4]Latvia!BO$23</f>
        <v>0</v>
      </c>
      <c r="BP21" s="1">
        <f>[4]Latvia!BP$23</f>
        <v>0</v>
      </c>
      <c r="BQ21" s="1">
        <f>[4]Latvia!BQ$23</f>
        <v>0</v>
      </c>
      <c r="BR21" s="1">
        <f>[4]Latvia!BR$23</f>
        <v>0</v>
      </c>
      <c r="BS21" s="1">
        <f>[4]Latvia!BS$23</f>
        <v>0</v>
      </c>
      <c r="BT21" s="1">
        <f>[4]Latvia!BT$23</f>
        <v>0</v>
      </c>
      <c r="BU21" s="1">
        <f>[4]Latvia!BU$23</f>
        <v>0</v>
      </c>
      <c r="BV21" s="1">
        <f>[4]Latvia!BV$23</f>
        <v>0</v>
      </c>
      <c r="BW21" s="1">
        <f>[4]Latvia!BW$23</f>
        <v>0</v>
      </c>
      <c r="BX21" s="1">
        <f>[4]Latvia!BX$23</f>
        <v>0</v>
      </c>
      <c r="BY21" s="1">
        <f>[4]Latvia!BY$23</f>
        <v>0</v>
      </c>
      <c r="BZ21" s="1">
        <f>[4]Latvia!BZ$23</f>
        <v>0</v>
      </c>
      <c r="CA21" s="1">
        <f>[4]Latvia!CA$23</f>
        <v>0</v>
      </c>
      <c r="CB21" s="1">
        <f>[4]Latvia!CB$23</f>
        <v>0</v>
      </c>
      <c r="CC21" s="1">
        <f>[4]Latvia!CC$23</f>
        <v>0</v>
      </c>
      <c r="CD21" s="1">
        <f>[4]Latvia!CD$23</f>
        <v>0</v>
      </c>
      <c r="CE21" s="1">
        <f>[4]Latvia!CE$23</f>
        <v>0</v>
      </c>
      <c r="CF21" s="1">
        <f>[4]Latvia!CF$23</f>
        <v>0</v>
      </c>
      <c r="CG21" s="1">
        <f>[4]Latvia!CG$23</f>
        <v>0</v>
      </c>
      <c r="CH21" s="1">
        <f>[4]Latvia!CH$23</f>
        <v>0</v>
      </c>
      <c r="CI21" s="1">
        <f>[4]Latvia!CI$23</f>
        <v>0</v>
      </c>
      <c r="CJ21" s="1">
        <f>[4]Latvia!CJ$23</f>
        <v>0</v>
      </c>
      <c r="CK21" s="1">
        <f>[4]Latvia!CK$23</f>
        <v>0</v>
      </c>
      <c r="CL21" s="1">
        <f>[4]Latvia!CL$23</f>
        <v>0</v>
      </c>
      <c r="CM21" s="1">
        <f>[4]Latvia!CM$23</f>
        <v>0</v>
      </c>
      <c r="CN21" s="1">
        <f>[4]Latvia!CN$23</f>
        <v>0</v>
      </c>
      <c r="CO21" s="1">
        <f>[4]Latvia!CO$23</f>
        <v>0</v>
      </c>
      <c r="CP21" s="1">
        <f>[4]Latvia!CP$23</f>
        <v>0</v>
      </c>
      <c r="CQ21" s="1">
        <f>[4]Latvia!CQ$23</f>
        <v>0</v>
      </c>
      <c r="CR21" s="1">
        <f>[4]Latvia!CR$23</f>
        <v>0</v>
      </c>
      <c r="CS21" s="1">
        <f>[4]Latvia!CS$23</f>
        <v>0</v>
      </c>
      <c r="CT21" s="1">
        <f>[4]Latvia!CT$23</f>
        <v>0</v>
      </c>
      <c r="CU21" s="1">
        <f>[4]Latvia!CU$23</f>
        <v>0</v>
      </c>
      <c r="CV21" s="1">
        <f>[4]Latvia!CV$23</f>
        <v>0</v>
      </c>
      <c r="CW21" s="1">
        <f>[4]Latvia!CW$23</f>
        <v>0</v>
      </c>
      <c r="CX21" s="1">
        <f>[4]Latvia!CX$23</f>
        <v>0</v>
      </c>
      <c r="CY21" s="1">
        <f>[4]Latvia!CY$23</f>
        <v>0</v>
      </c>
      <c r="CZ21" s="1">
        <f>[4]Latvia!CZ$23</f>
        <v>0</v>
      </c>
      <c r="DA21" s="1">
        <f>[4]Latvia!DA$23</f>
        <v>0</v>
      </c>
      <c r="DB21" s="1">
        <f>[4]Latvia!DB$23</f>
        <v>0</v>
      </c>
      <c r="DC21" s="1">
        <f>[4]Latvia!DC$23</f>
        <v>0</v>
      </c>
      <c r="DD21" s="1">
        <f>[4]Latvia!DD$23</f>
        <v>0</v>
      </c>
      <c r="DE21" s="1">
        <f>[4]Latvia!DE$23</f>
        <v>0</v>
      </c>
      <c r="DF21" s="1">
        <f>[4]Latvia!DF$23</f>
        <v>0</v>
      </c>
      <c r="DG21" s="1">
        <f>[4]Latvia!DG$23</f>
        <v>0</v>
      </c>
      <c r="DH21" s="1">
        <f>[4]Latvia!DH$23</f>
        <v>0</v>
      </c>
      <c r="DI21" s="1">
        <f>[4]Latvia!DI$23</f>
        <v>0</v>
      </c>
      <c r="DJ21" s="1">
        <f>[4]Latvia!DJ$23</f>
        <v>0</v>
      </c>
      <c r="DK21" s="1">
        <f>[4]Latvia!DK$23</f>
        <v>0</v>
      </c>
      <c r="DL21" s="1">
        <f>[4]Latvia!DL$23</f>
        <v>0</v>
      </c>
      <c r="DM21" s="1">
        <f>[4]Latvia!DM$23</f>
        <v>0</v>
      </c>
      <c r="DN21" s="1">
        <f>[4]Latvia!DN$23</f>
        <v>0</v>
      </c>
      <c r="DO21" s="1">
        <f>[4]Latvia!DO$23</f>
        <v>0</v>
      </c>
      <c r="DP21" s="1">
        <f>[4]Latvia!DP$23</f>
        <v>0</v>
      </c>
      <c r="DQ21" s="1">
        <f>[4]Latvia!DQ$23</f>
        <v>0</v>
      </c>
      <c r="DR21" s="1">
        <f>[4]Latvia!DR$23</f>
        <v>0</v>
      </c>
      <c r="DS21" s="1">
        <f>[4]Latvia!DS$23</f>
        <v>0</v>
      </c>
      <c r="DT21" s="1">
        <f>[4]Latvia!DT$23</f>
        <v>0</v>
      </c>
      <c r="DU21" s="1">
        <f>[4]Latvia!DU$23</f>
        <v>0</v>
      </c>
      <c r="DV21" s="1">
        <f>[4]Latvia!DV$23</f>
        <v>0</v>
      </c>
      <c r="DW21" s="1">
        <f>[4]Latvia!DW$23</f>
        <v>0</v>
      </c>
      <c r="DX21" s="1">
        <f>[4]Latvia!DX$23</f>
        <v>0</v>
      </c>
      <c r="DY21" s="1">
        <f>[4]Latvia!DY$23</f>
        <v>0</v>
      </c>
      <c r="DZ21" s="1">
        <f>[4]Latvia!DZ$23</f>
        <v>0</v>
      </c>
      <c r="EA21" s="1">
        <f>[4]Latvia!EA$23</f>
        <v>0</v>
      </c>
      <c r="EB21" s="1">
        <f>[4]Latvia!EB$23</f>
        <v>0</v>
      </c>
      <c r="EC21" s="1">
        <f>[4]Latvia!EC$23</f>
        <v>0</v>
      </c>
      <c r="ED21" s="1">
        <f>[4]Latvia!ED$23</f>
        <v>0</v>
      </c>
      <c r="EE21" s="1">
        <f>[4]Latvia!EE$23</f>
        <v>0</v>
      </c>
      <c r="EF21" s="1">
        <f>[4]Latvia!EF$23</f>
        <v>0</v>
      </c>
      <c r="EG21" s="1">
        <f>[4]Latvia!EG$23</f>
        <v>0</v>
      </c>
      <c r="EH21" s="1">
        <f>[4]Latvia!EH$23</f>
        <v>0</v>
      </c>
      <c r="EI21" s="1">
        <f>[4]Latvia!EI$23</f>
        <v>0</v>
      </c>
      <c r="EJ21" s="1">
        <f>[4]Latvia!EJ$23</f>
        <v>0</v>
      </c>
      <c r="EK21" s="1">
        <f>[4]Latvia!EK$23</f>
        <v>0</v>
      </c>
      <c r="EL21" s="1">
        <f>[4]Latvia!EL$23</f>
        <v>0</v>
      </c>
      <c r="EM21" s="1">
        <f>[4]Latvia!EM$23</f>
        <v>0</v>
      </c>
      <c r="EN21" s="1">
        <f>[4]Latvia!EN$23</f>
        <v>0</v>
      </c>
      <c r="EO21" s="1">
        <f>[4]Latvia!EO$23</f>
        <v>0</v>
      </c>
      <c r="EP21" s="1">
        <f>[4]Latvia!EP$23</f>
        <v>0</v>
      </c>
      <c r="EQ21" s="1">
        <f>[4]Latvia!EQ$23</f>
        <v>0</v>
      </c>
      <c r="ER21" s="1">
        <f>[4]Latvia!ER$23</f>
        <v>0</v>
      </c>
      <c r="ES21" s="1">
        <f>[4]Latvia!ES$23</f>
        <v>0</v>
      </c>
      <c r="ET21" s="1">
        <f>[4]Latvia!ET$23</f>
        <v>0</v>
      </c>
      <c r="EU21" s="1">
        <f>[4]Latvia!EU$23</f>
        <v>0</v>
      </c>
      <c r="EV21" s="1">
        <f>[4]Latvia!EV$23</f>
        <v>0</v>
      </c>
      <c r="EW21" s="1">
        <f>[4]Latvia!EW$23</f>
        <v>0</v>
      </c>
      <c r="EX21" s="1">
        <f>[4]Latvia!EX$23</f>
        <v>0</v>
      </c>
      <c r="EY21" s="1">
        <f>[4]Latvia!EY$23</f>
        <v>0</v>
      </c>
      <c r="EZ21" s="1">
        <f>[4]Latvia!EZ$23</f>
        <v>0</v>
      </c>
      <c r="FA21" s="1">
        <f>[4]Latvia!FA$23</f>
        <v>0</v>
      </c>
      <c r="FB21" s="1">
        <f>[4]Latvia!FB$23</f>
        <v>0</v>
      </c>
      <c r="FC21" s="1">
        <f>[4]Latvia!FC$23</f>
        <v>0</v>
      </c>
      <c r="FD21" s="1">
        <f>[4]Latvia!FD$23</f>
        <v>0</v>
      </c>
      <c r="FE21" s="1">
        <f>[4]Latvia!FE$23</f>
        <v>0</v>
      </c>
      <c r="FF21" s="1">
        <f>[4]Latvia!FF$23</f>
        <v>0</v>
      </c>
      <c r="FG21" s="1">
        <f>[4]Latvia!FG$23</f>
        <v>0</v>
      </c>
      <c r="FH21" s="1">
        <f>[4]Latvia!FH$23</f>
        <v>0</v>
      </c>
      <c r="FI21" s="1">
        <f>[4]Latvia!FI$23</f>
        <v>0</v>
      </c>
      <c r="FJ21" s="1">
        <f>[4]Latvia!FJ$23</f>
        <v>0</v>
      </c>
      <c r="FK21" s="1">
        <f>[4]Latvia!FK$23</f>
        <v>0</v>
      </c>
      <c r="FL21" s="1">
        <f>[4]Latvia!FL$23</f>
        <v>0</v>
      </c>
      <c r="FM21" s="1">
        <f>[4]Latvia!FM$23</f>
        <v>0</v>
      </c>
      <c r="FN21" s="1">
        <f>[4]Latvia!FN$23</f>
        <v>0</v>
      </c>
      <c r="FO21" s="1">
        <f>[4]Latvia!FO$23</f>
        <v>0</v>
      </c>
      <c r="FP21" s="1">
        <f>[4]Latvia!FP$23</f>
        <v>0</v>
      </c>
      <c r="FQ21" s="1">
        <f>[4]Latvia!FQ$23</f>
        <v>0</v>
      </c>
      <c r="FR21" s="1">
        <f>[4]Latvia!FR$23</f>
        <v>0</v>
      </c>
      <c r="FS21" s="1">
        <f>[4]Latvia!FS$23</f>
        <v>0</v>
      </c>
      <c r="FT21" s="1">
        <f>[4]Latvia!FT$23</f>
        <v>0</v>
      </c>
      <c r="FU21" s="1">
        <f>[4]Latvia!FU$23</f>
        <v>0</v>
      </c>
      <c r="FV21" s="1">
        <f>[4]Latvia!FV$23</f>
        <v>0</v>
      </c>
      <c r="FW21" s="1">
        <f>[4]Latvia!FW$23</f>
        <v>0</v>
      </c>
      <c r="FX21" s="1">
        <f>[4]Latvia!FX$23</f>
        <v>0</v>
      </c>
      <c r="FY21" s="1">
        <f>[4]Latvia!FY$23</f>
        <v>0</v>
      </c>
      <c r="FZ21" s="7">
        <f t="shared" si="0"/>
        <v>0</v>
      </c>
    </row>
    <row r="22" spans="1:182">
      <c r="A22" t="s">
        <v>27</v>
      </c>
      <c r="B22" s="1">
        <f>[4]Lithuania!B$23</f>
        <v>0</v>
      </c>
      <c r="C22" s="1">
        <f>[4]Lithuania!C$23</f>
        <v>0</v>
      </c>
      <c r="D22" s="1">
        <f>[4]Lithuania!D$23</f>
        <v>0</v>
      </c>
      <c r="E22" s="1">
        <f>[4]Lithuania!E$23</f>
        <v>0</v>
      </c>
      <c r="F22" s="1">
        <f>[4]Lithuania!F$23</f>
        <v>0</v>
      </c>
      <c r="G22" s="1">
        <f>[4]Lithuania!G$23</f>
        <v>0</v>
      </c>
      <c r="H22" s="1">
        <f>[4]Lithuania!H$23</f>
        <v>0</v>
      </c>
      <c r="I22" s="1">
        <f>[4]Lithuania!I$23</f>
        <v>0</v>
      </c>
      <c r="J22" s="1">
        <f>[4]Lithuania!J$23</f>
        <v>0</v>
      </c>
      <c r="K22" s="1">
        <f>[4]Lithuania!K$23</f>
        <v>0</v>
      </c>
      <c r="L22" s="1">
        <f>[4]Lithuania!L$23</f>
        <v>0</v>
      </c>
      <c r="M22" s="1">
        <f>[4]Lithuania!M$23</f>
        <v>0</v>
      </c>
      <c r="N22" s="1">
        <f>[4]Lithuania!N$23</f>
        <v>0</v>
      </c>
      <c r="O22" s="1">
        <f>[4]Lithuania!O$23</f>
        <v>0</v>
      </c>
      <c r="P22" s="1">
        <f>[4]Lithuania!P$23</f>
        <v>0</v>
      </c>
      <c r="Q22" s="1">
        <f>[4]Lithuania!Q$23</f>
        <v>0</v>
      </c>
      <c r="R22" s="1">
        <f>[4]Lithuania!R$23</f>
        <v>0</v>
      </c>
      <c r="S22" s="1">
        <f>[4]Lithuania!S$23</f>
        <v>0</v>
      </c>
      <c r="T22" s="1">
        <f>[4]Lithuania!T$23</f>
        <v>0</v>
      </c>
      <c r="U22" s="1">
        <f>[4]Lithuania!U$23</f>
        <v>0</v>
      </c>
      <c r="V22" s="1">
        <f>[4]Lithuania!V$23</f>
        <v>0</v>
      </c>
      <c r="W22" s="1">
        <f>[4]Lithuania!W$23</f>
        <v>0</v>
      </c>
      <c r="X22" s="1">
        <f>[4]Lithuania!X$23</f>
        <v>0</v>
      </c>
      <c r="Y22" s="1">
        <f>[4]Lithuania!Y$23</f>
        <v>0</v>
      </c>
      <c r="Z22" s="1">
        <f>[4]Lithuania!Z$23</f>
        <v>0</v>
      </c>
      <c r="AA22" s="1">
        <f>[4]Lithuania!AA$23</f>
        <v>0</v>
      </c>
      <c r="AB22" s="1">
        <f>[4]Lithuania!AB$23</f>
        <v>0</v>
      </c>
      <c r="AC22" s="1">
        <f>[4]Lithuania!AC$23</f>
        <v>0</v>
      </c>
      <c r="AD22" s="1">
        <f>[4]Lithuania!AD$23</f>
        <v>0</v>
      </c>
      <c r="AE22" s="1">
        <f>[4]Lithuania!AE$23</f>
        <v>0</v>
      </c>
      <c r="AF22" s="1">
        <f>[4]Lithuania!AF$23</f>
        <v>0</v>
      </c>
      <c r="AG22" s="1">
        <f>[4]Lithuania!AG$23</f>
        <v>0</v>
      </c>
      <c r="AH22" s="1">
        <f>[4]Lithuania!AH$23</f>
        <v>0</v>
      </c>
      <c r="AI22" s="1">
        <f>[4]Lithuania!AI$23</f>
        <v>0</v>
      </c>
      <c r="AJ22" s="1">
        <f>[4]Lithuania!AJ$23</f>
        <v>0</v>
      </c>
      <c r="AK22" s="1">
        <f>[4]Lithuania!AK$23</f>
        <v>0</v>
      </c>
      <c r="AL22" s="1">
        <f>[4]Lithuania!AL$23</f>
        <v>0</v>
      </c>
      <c r="AM22" s="1">
        <f>[4]Lithuania!AM$23</f>
        <v>0</v>
      </c>
      <c r="AN22" s="1">
        <f>[4]Lithuania!AN$23</f>
        <v>0</v>
      </c>
      <c r="AO22" s="1">
        <f>[4]Lithuania!AO$23</f>
        <v>0</v>
      </c>
      <c r="AP22" s="1">
        <f>[4]Lithuania!AP$23</f>
        <v>0</v>
      </c>
      <c r="AQ22" s="1">
        <f>[4]Lithuania!AQ$23</f>
        <v>22</v>
      </c>
      <c r="AR22" s="1">
        <f>[4]Lithuania!AR$23</f>
        <v>0</v>
      </c>
      <c r="AS22" s="1">
        <f>[4]Lithuania!AS$23</f>
        <v>0</v>
      </c>
      <c r="AT22" s="1">
        <f>[4]Lithuania!AT$23</f>
        <v>0</v>
      </c>
      <c r="AU22" s="1">
        <f>[4]Lithuania!AU$23</f>
        <v>0</v>
      </c>
      <c r="AV22" s="1">
        <f>[4]Lithuania!AV$23</f>
        <v>0</v>
      </c>
      <c r="AW22" s="1">
        <f>[4]Lithuania!AW$23</f>
        <v>0</v>
      </c>
      <c r="AX22" s="1">
        <f>[4]Lithuania!AX$23</f>
        <v>0</v>
      </c>
      <c r="AY22" s="1">
        <f>[4]Lithuania!AY$23</f>
        <v>0</v>
      </c>
      <c r="AZ22" s="1">
        <f>[4]Lithuania!AZ$23</f>
        <v>0</v>
      </c>
      <c r="BA22" s="1">
        <f>[4]Lithuania!BA$23</f>
        <v>0</v>
      </c>
      <c r="BB22" s="1">
        <f>[4]Lithuania!BB$23</f>
        <v>0</v>
      </c>
      <c r="BC22" s="1">
        <f>[4]Lithuania!BC$23</f>
        <v>0</v>
      </c>
      <c r="BD22" s="1">
        <f>[4]Lithuania!BD$23</f>
        <v>0</v>
      </c>
      <c r="BE22" s="1">
        <f>[4]Lithuania!BE$23</f>
        <v>0</v>
      </c>
      <c r="BF22" s="1">
        <f>[4]Lithuania!BF$23</f>
        <v>0</v>
      </c>
      <c r="BG22" s="1">
        <f>[4]Lithuania!BG$23</f>
        <v>0</v>
      </c>
      <c r="BH22" s="1">
        <f>[4]Lithuania!BH$23</f>
        <v>0</v>
      </c>
      <c r="BI22" s="1">
        <f>[4]Lithuania!BI$23</f>
        <v>0</v>
      </c>
      <c r="BJ22" s="1">
        <f>[4]Lithuania!BJ$23</f>
        <v>0</v>
      </c>
      <c r="BK22" s="1">
        <f>[4]Lithuania!BK$23</f>
        <v>0</v>
      </c>
      <c r="BL22" s="1">
        <f>[4]Lithuania!BL$23</f>
        <v>0</v>
      </c>
      <c r="BM22" s="1">
        <f>[4]Lithuania!BM$23</f>
        <v>0</v>
      </c>
      <c r="BN22" s="1">
        <f>[4]Lithuania!BN$23</f>
        <v>0</v>
      </c>
      <c r="BO22" s="1">
        <f>[4]Lithuania!BO$23</f>
        <v>0</v>
      </c>
      <c r="BP22" s="1">
        <f>[4]Lithuania!BP$23</f>
        <v>0</v>
      </c>
      <c r="BQ22" s="1">
        <f>[4]Lithuania!BQ$23</f>
        <v>0</v>
      </c>
      <c r="BR22" s="1">
        <f>[4]Lithuania!BR$23</f>
        <v>0</v>
      </c>
      <c r="BS22" s="1">
        <f>[4]Lithuania!BS$23</f>
        <v>0</v>
      </c>
      <c r="BT22" s="1">
        <f>[4]Lithuania!BT$23</f>
        <v>0</v>
      </c>
      <c r="BU22" s="1">
        <f>[4]Lithuania!BU$23</f>
        <v>0</v>
      </c>
      <c r="BV22" s="1">
        <f>[4]Lithuania!BV$23</f>
        <v>0</v>
      </c>
      <c r="BW22" s="1">
        <f>[4]Lithuania!BW$23</f>
        <v>0</v>
      </c>
      <c r="BX22" s="1">
        <f>[4]Lithuania!BX$23</f>
        <v>0</v>
      </c>
      <c r="BY22" s="1">
        <f>[4]Lithuania!BY$23</f>
        <v>0</v>
      </c>
      <c r="BZ22" s="1">
        <f>[4]Lithuania!BZ$23</f>
        <v>0</v>
      </c>
      <c r="CA22" s="1">
        <f>[4]Lithuania!CA$23</f>
        <v>0</v>
      </c>
      <c r="CB22" s="1">
        <f>[4]Lithuania!CB$23</f>
        <v>0</v>
      </c>
      <c r="CC22" s="1">
        <f>[4]Lithuania!CC$23</f>
        <v>0</v>
      </c>
      <c r="CD22" s="1">
        <f>[4]Lithuania!CD$23</f>
        <v>0</v>
      </c>
      <c r="CE22" s="1">
        <f>[4]Lithuania!CE$23</f>
        <v>0</v>
      </c>
      <c r="CF22" s="1">
        <f>[4]Lithuania!CF$23</f>
        <v>0</v>
      </c>
      <c r="CG22" s="1">
        <f>[4]Lithuania!CG$23</f>
        <v>0</v>
      </c>
      <c r="CH22" s="1">
        <f>[4]Lithuania!CH$23</f>
        <v>0</v>
      </c>
      <c r="CI22" s="1">
        <f>[4]Lithuania!CI$23</f>
        <v>0</v>
      </c>
      <c r="CJ22" s="1">
        <f>[4]Lithuania!CJ$23</f>
        <v>0</v>
      </c>
      <c r="CK22" s="1">
        <f>[4]Lithuania!CK$23</f>
        <v>0</v>
      </c>
      <c r="CL22" s="1">
        <f>[4]Lithuania!CL$23</f>
        <v>0</v>
      </c>
      <c r="CM22" s="1">
        <f>[4]Lithuania!CM$23</f>
        <v>0</v>
      </c>
      <c r="CN22" s="1">
        <f>[4]Lithuania!CN$23</f>
        <v>0</v>
      </c>
      <c r="CO22" s="1">
        <f>[4]Lithuania!CO$23</f>
        <v>0</v>
      </c>
      <c r="CP22" s="1">
        <f>[4]Lithuania!CP$23</f>
        <v>0</v>
      </c>
      <c r="CQ22" s="1">
        <f>[4]Lithuania!CQ$23</f>
        <v>0</v>
      </c>
      <c r="CR22" s="1">
        <f>[4]Lithuania!CR$23</f>
        <v>0</v>
      </c>
      <c r="CS22" s="1">
        <f>[4]Lithuania!CS$23</f>
        <v>0</v>
      </c>
      <c r="CT22" s="1">
        <f>[4]Lithuania!CT$23</f>
        <v>0</v>
      </c>
      <c r="CU22" s="1">
        <f>[4]Lithuania!CU$23</f>
        <v>0</v>
      </c>
      <c r="CV22" s="1">
        <f>[4]Lithuania!CV$23</f>
        <v>0</v>
      </c>
      <c r="CW22" s="1">
        <f>[4]Lithuania!CW$23</f>
        <v>0</v>
      </c>
      <c r="CX22" s="1">
        <f>[4]Lithuania!CX$23</f>
        <v>0</v>
      </c>
      <c r="CY22" s="1">
        <f>[4]Lithuania!CY$23</f>
        <v>0</v>
      </c>
      <c r="CZ22" s="1">
        <f>[4]Lithuania!CZ$23</f>
        <v>0</v>
      </c>
      <c r="DA22" s="1">
        <f>[4]Lithuania!DA$23</f>
        <v>0</v>
      </c>
      <c r="DB22" s="1">
        <f>[4]Lithuania!DB$23</f>
        <v>0</v>
      </c>
      <c r="DC22" s="1">
        <f>[4]Lithuania!DC$23</f>
        <v>0</v>
      </c>
      <c r="DD22" s="1">
        <f>[4]Lithuania!DD$23</f>
        <v>0</v>
      </c>
      <c r="DE22" s="1">
        <f>[4]Lithuania!DE$23</f>
        <v>0</v>
      </c>
      <c r="DF22" s="1">
        <f>[4]Lithuania!DF$23</f>
        <v>0</v>
      </c>
      <c r="DG22" s="1">
        <f>[4]Lithuania!DG$23</f>
        <v>0</v>
      </c>
      <c r="DH22" s="1">
        <f>[4]Lithuania!DH$23</f>
        <v>0</v>
      </c>
      <c r="DI22" s="1">
        <f>[4]Lithuania!DI$23</f>
        <v>0</v>
      </c>
      <c r="DJ22" s="1">
        <f>[4]Lithuania!DJ$23</f>
        <v>0</v>
      </c>
      <c r="DK22" s="1">
        <f>[4]Lithuania!DK$23</f>
        <v>0</v>
      </c>
      <c r="DL22" s="1">
        <f>[4]Lithuania!DL$23</f>
        <v>0</v>
      </c>
      <c r="DM22" s="1">
        <f>[4]Lithuania!DM$23</f>
        <v>0</v>
      </c>
      <c r="DN22" s="1">
        <f>[4]Lithuania!DN$23</f>
        <v>0</v>
      </c>
      <c r="DO22" s="1">
        <f>[4]Lithuania!DO$23</f>
        <v>0</v>
      </c>
      <c r="DP22" s="1">
        <f>[4]Lithuania!DP$23</f>
        <v>0</v>
      </c>
      <c r="DQ22" s="1">
        <f>[4]Lithuania!DQ$23</f>
        <v>0</v>
      </c>
      <c r="DR22" s="1">
        <f>[4]Lithuania!DR$23</f>
        <v>0</v>
      </c>
      <c r="DS22" s="1">
        <f>[4]Lithuania!DS$23</f>
        <v>0</v>
      </c>
      <c r="DT22" s="1">
        <f>[4]Lithuania!DT$23</f>
        <v>0</v>
      </c>
      <c r="DU22" s="1">
        <f>[4]Lithuania!DU$23</f>
        <v>0</v>
      </c>
      <c r="DV22" s="1">
        <f>[4]Lithuania!DV$23</f>
        <v>0</v>
      </c>
      <c r="DW22" s="1">
        <f>[4]Lithuania!DW$23</f>
        <v>0</v>
      </c>
      <c r="DX22" s="1">
        <f>[4]Lithuania!DX$23</f>
        <v>0</v>
      </c>
      <c r="DY22" s="1">
        <f>[4]Lithuania!DY$23</f>
        <v>0</v>
      </c>
      <c r="DZ22" s="1">
        <f>[4]Lithuania!DZ$23</f>
        <v>0</v>
      </c>
      <c r="EA22" s="1">
        <f>[4]Lithuania!EA$23</f>
        <v>0</v>
      </c>
      <c r="EB22" s="1">
        <f>[4]Lithuania!EB$23</f>
        <v>0</v>
      </c>
      <c r="EC22" s="1">
        <f>[4]Lithuania!EC$23</f>
        <v>0</v>
      </c>
      <c r="ED22" s="1">
        <f>[4]Lithuania!ED$23</f>
        <v>0</v>
      </c>
      <c r="EE22" s="1">
        <f>[4]Lithuania!EE$23</f>
        <v>0</v>
      </c>
      <c r="EF22" s="1">
        <f>[4]Lithuania!EF$23</f>
        <v>0</v>
      </c>
      <c r="EG22" s="1">
        <f>[4]Lithuania!EG$23</f>
        <v>0</v>
      </c>
      <c r="EH22" s="1">
        <f>[4]Lithuania!EH$23</f>
        <v>0</v>
      </c>
      <c r="EI22" s="1">
        <f>[4]Lithuania!EI$23</f>
        <v>0</v>
      </c>
      <c r="EJ22" s="1">
        <f>[4]Lithuania!EJ$23</f>
        <v>0</v>
      </c>
      <c r="EK22" s="1">
        <f>[4]Lithuania!EK$23</f>
        <v>0</v>
      </c>
      <c r="EL22" s="1">
        <f>[4]Lithuania!EL$23</f>
        <v>0</v>
      </c>
      <c r="EM22" s="1">
        <f>[4]Lithuania!EM$23</f>
        <v>0</v>
      </c>
      <c r="EN22" s="1">
        <f>[4]Lithuania!EN$23</f>
        <v>0</v>
      </c>
      <c r="EO22" s="1">
        <f>[4]Lithuania!EO$23</f>
        <v>0</v>
      </c>
      <c r="EP22" s="1">
        <f>[4]Lithuania!EP$23</f>
        <v>0</v>
      </c>
      <c r="EQ22" s="1">
        <f>[4]Lithuania!EQ$23</f>
        <v>0</v>
      </c>
      <c r="ER22" s="1">
        <f>[4]Lithuania!ER$23</f>
        <v>0</v>
      </c>
      <c r="ES22" s="1">
        <f>[4]Lithuania!ES$23</f>
        <v>0</v>
      </c>
      <c r="ET22" s="1">
        <f>[4]Lithuania!ET$23</f>
        <v>0</v>
      </c>
      <c r="EU22" s="1">
        <f>[4]Lithuania!EU$23</f>
        <v>0</v>
      </c>
      <c r="EV22" s="1">
        <f>[4]Lithuania!EV$23</f>
        <v>0</v>
      </c>
      <c r="EW22" s="1">
        <f>[4]Lithuania!EW$23</f>
        <v>0</v>
      </c>
      <c r="EX22" s="1">
        <f>[4]Lithuania!EX$23</f>
        <v>0</v>
      </c>
      <c r="EY22" s="1">
        <f>[4]Lithuania!EY$23</f>
        <v>0</v>
      </c>
      <c r="EZ22" s="1">
        <f>[4]Lithuania!EZ$23</f>
        <v>0</v>
      </c>
      <c r="FA22" s="1">
        <f>[4]Lithuania!FA$23</f>
        <v>0</v>
      </c>
      <c r="FB22" s="1">
        <f>[4]Lithuania!FB$23</f>
        <v>0</v>
      </c>
      <c r="FC22" s="1">
        <f>[4]Lithuania!FC$23</f>
        <v>0</v>
      </c>
      <c r="FD22" s="1">
        <f>[4]Lithuania!FD$23</f>
        <v>0</v>
      </c>
      <c r="FE22" s="1">
        <f>[4]Lithuania!FE$23</f>
        <v>0</v>
      </c>
      <c r="FF22" s="1">
        <f>[4]Lithuania!FF$23</f>
        <v>0</v>
      </c>
      <c r="FG22" s="1">
        <f>[4]Lithuania!FG$23</f>
        <v>0</v>
      </c>
      <c r="FH22" s="1">
        <f>[4]Lithuania!FH$23</f>
        <v>0</v>
      </c>
      <c r="FI22" s="1">
        <f>[4]Lithuania!FI$23</f>
        <v>0</v>
      </c>
      <c r="FJ22" s="1">
        <f>[4]Lithuania!FJ$23</f>
        <v>0</v>
      </c>
      <c r="FK22" s="1">
        <f>[4]Lithuania!FK$23</f>
        <v>0</v>
      </c>
      <c r="FL22" s="1">
        <f>[4]Lithuania!FL$23</f>
        <v>0</v>
      </c>
      <c r="FM22" s="1">
        <f>[4]Lithuania!FM$23</f>
        <v>0</v>
      </c>
      <c r="FN22" s="1">
        <f>[4]Lithuania!FN$23</f>
        <v>0</v>
      </c>
      <c r="FO22" s="1">
        <f>[4]Lithuania!FO$23</f>
        <v>0</v>
      </c>
      <c r="FP22" s="1">
        <f>[4]Lithuania!FP$23</f>
        <v>0</v>
      </c>
      <c r="FQ22" s="1">
        <f>[4]Lithuania!FQ$23</f>
        <v>0</v>
      </c>
      <c r="FR22" s="1">
        <f>[4]Lithuania!FR$23</f>
        <v>0</v>
      </c>
      <c r="FS22" s="1">
        <f>[4]Lithuania!FS$23</f>
        <v>0</v>
      </c>
      <c r="FT22" s="1">
        <f>[4]Lithuania!FT$23</f>
        <v>0</v>
      </c>
      <c r="FU22" s="1">
        <f>[4]Lithuania!FU$23</f>
        <v>0</v>
      </c>
      <c r="FV22" s="1">
        <f>[4]Lithuania!FV$23</f>
        <v>0</v>
      </c>
      <c r="FW22" s="1">
        <f>[4]Lithuania!FW$23</f>
        <v>0</v>
      </c>
      <c r="FX22" s="1">
        <f>[4]Lithuania!FX$23</f>
        <v>0</v>
      </c>
      <c r="FY22" s="1">
        <f>[4]Lithuania!FY$23</f>
        <v>0</v>
      </c>
      <c r="FZ22" s="7">
        <f t="shared" si="0"/>
        <v>0</v>
      </c>
    </row>
    <row r="23" spans="1:182">
      <c r="A23" t="s">
        <v>38</v>
      </c>
      <c r="B23" s="1">
        <f>[4]Luxembourg!B$23</f>
        <v>0</v>
      </c>
      <c r="C23" s="1">
        <f>[4]Luxembourg!C$23</f>
        <v>0</v>
      </c>
      <c r="D23" s="1">
        <f>[4]Luxembourg!D$23</f>
        <v>0</v>
      </c>
      <c r="E23" s="1">
        <f>[4]Luxembourg!E$23</f>
        <v>0</v>
      </c>
      <c r="F23" s="1">
        <f>[4]Luxembourg!F$23</f>
        <v>0</v>
      </c>
      <c r="G23" s="1">
        <f>[4]Luxembourg!G$23</f>
        <v>0</v>
      </c>
      <c r="H23" s="1">
        <f>[4]Luxembourg!H$23</f>
        <v>0</v>
      </c>
      <c r="I23" s="1">
        <f>[4]Luxembourg!I$23</f>
        <v>0</v>
      </c>
      <c r="J23" s="1">
        <f>[4]Luxembourg!J$23</f>
        <v>0</v>
      </c>
      <c r="K23" s="1">
        <f>[4]Luxembourg!K$23</f>
        <v>0</v>
      </c>
      <c r="L23" s="1">
        <f>[4]Luxembourg!L$23</f>
        <v>0</v>
      </c>
      <c r="M23" s="1">
        <f>[4]Luxembourg!M$23</f>
        <v>0</v>
      </c>
      <c r="N23" s="1">
        <f>[4]Luxembourg!N$23</f>
        <v>0</v>
      </c>
      <c r="O23" s="1">
        <f>[4]Luxembourg!O$23</f>
        <v>0</v>
      </c>
      <c r="P23" s="1">
        <f>[4]Luxembourg!P$23</f>
        <v>0</v>
      </c>
      <c r="Q23" s="1">
        <f>[4]Luxembourg!Q$23</f>
        <v>0</v>
      </c>
      <c r="R23" s="1">
        <f>[4]Luxembourg!R$23</f>
        <v>0</v>
      </c>
      <c r="S23" s="1">
        <f>[4]Luxembourg!S$23</f>
        <v>0</v>
      </c>
      <c r="T23" s="1">
        <f>[4]Luxembourg!T$23</f>
        <v>0</v>
      </c>
      <c r="U23" s="1">
        <f>[4]Luxembourg!U$23</f>
        <v>0</v>
      </c>
      <c r="V23" s="1">
        <f>[4]Luxembourg!V$23</f>
        <v>0</v>
      </c>
      <c r="W23" s="1">
        <f>[4]Luxembourg!W$23</f>
        <v>0</v>
      </c>
      <c r="X23" s="1">
        <f>[4]Luxembourg!X$23</f>
        <v>0</v>
      </c>
      <c r="Y23" s="1">
        <f>[4]Luxembourg!Y$23</f>
        <v>0</v>
      </c>
      <c r="Z23" s="1">
        <f>[4]Luxembourg!Z$23</f>
        <v>0</v>
      </c>
      <c r="AA23" s="1">
        <f>[4]Luxembourg!AA$23</f>
        <v>0</v>
      </c>
      <c r="AB23" s="1">
        <f>[4]Luxembourg!AB$23</f>
        <v>0</v>
      </c>
      <c r="AC23" s="1">
        <f>[4]Luxembourg!AC$23</f>
        <v>0</v>
      </c>
      <c r="AD23" s="1">
        <f>[4]Luxembourg!AD$23</f>
        <v>0</v>
      </c>
      <c r="AE23" s="1">
        <f>[4]Luxembourg!AE$23</f>
        <v>0</v>
      </c>
      <c r="AF23" s="1">
        <f>[4]Luxembourg!AF$23</f>
        <v>0</v>
      </c>
      <c r="AG23" s="1">
        <f>[4]Luxembourg!AG$23</f>
        <v>0</v>
      </c>
      <c r="AH23" s="1">
        <f>[4]Luxembourg!AH$23</f>
        <v>0</v>
      </c>
      <c r="AI23" s="1">
        <f>[4]Luxembourg!AI$23</f>
        <v>0</v>
      </c>
      <c r="AJ23" s="1">
        <f>[4]Luxembourg!AJ$23</f>
        <v>0</v>
      </c>
      <c r="AK23" s="1">
        <f>[4]Luxembourg!AK$23</f>
        <v>0</v>
      </c>
      <c r="AL23" s="1">
        <f>[4]Luxembourg!AL$23</f>
        <v>0</v>
      </c>
      <c r="AM23" s="1">
        <f>[4]Luxembourg!AM$23</f>
        <v>0</v>
      </c>
      <c r="AN23" s="1">
        <f>[4]Luxembourg!AN$23</f>
        <v>0</v>
      </c>
      <c r="AO23" s="1">
        <f>[4]Luxembourg!AO$23</f>
        <v>0</v>
      </c>
      <c r="AP23" s="1">
        <f>[4]Luxembourg!AP$23</f>
        <v>0</v>
      </c>
      <c r="AQ23" s="1">
        <f>[4]Luxembourg!AQ$23</f>
        <v>0</v>
      </c>
      <c r="AR23" s="1">
        <f>[4]Luxembourg!AR$23</f>
        <v>0</v>
      </c>
      <c r="AS23" s="1">
        <f>[4]Luxembourg!AS$23</f>
        <v>0</v>
      </c>
      <c r="AT23" s="1">
        <f>[4]Luxembourg!AT$23</f>
        <v>0</v>
      </c>
      <c r="AU23" s="1">
        <f>[4]Luxembourg!AU$23</f>
        <v>0</v>
      </c>
      <c r="AV23" s="1">
        <f>[4]Luxembourg!AV$23</f>
        <v>0</v>
      </c>
      <c r="AW23" s="1">
        <f>[4]Luxembourg!AW$23</f>
        <v>0</v>
      </c>
      <c r="AX23" s="1">
        <f>[4]Luxembourg!AX$23</f>
        <v>0</v>
      </c>
      <c r="AY23" s="1">
        <f>[4]Luxembourg!AY$23</f>
        <v>0</v>
      </c>
      <c r="AZ23" s="1">
        <f>[4]Luxembourg!AZ$23</f>
        <v>0</v>
      </c>
      <c r="BA23" s="1">
        <f>[4]Luxembourg!BA$23</f>
        <v>0</v>
      </c>
      <c r="BB23" s="1">
        <f>[4]Luxembourg!BB$23</f>
        <v>0</v>
      </c>
      <c r="BC23" s="1">
        <f>[4]Luxembourg!BC$23</f>
        <v>0</v>
      </c>
      <c r="BD23" s="1">
        <f>[4]Luxembourg!BD$23</f>
        <v>0</v>
      </c>
      <c r="BE23" s="1">
        <f>[4]Luxembourg!BE$23</f>
        <v>0</v>
      </c>
      <c r="BF23" s="1">
        <f>[4]Luxembourg!BF$23</f>
        <v>0</v>
      </c>
      <c r="BG23" s="1">
        <f>[4]Luxembourg!BG$23</f>
        <v>0</v>
      </c>
      <c r="BH23" s="1">
        <f>[4]Luxembourg!BH$23</f>
        <v>0</v>
      </c>
      <c r="BI23" s="1">
        <f>[4]Luxembourg!BI$23</f>
        <v>0</v>
      </c>
      <c r="BJ23" s="1">
        <f>[4]Luxembourg!BJ$23</f>
        <v>0</v>
      </c>
      <c r="BK23" s="1">
        <f>[4]Luxembourg!BK$23</f>
        <v>0</v>
      </c>
      <c r="BL23" s="1">
        <f>[4]Luxembourg!BL$23</f>
        <v>0</v>
      </c>
      <c r="BM23" s="1">
        <f>[4]Luxembourg!BM$23</f>
        <v>0</v>
      </c>
      <c r="BN23" s="1">
        <f>[4]Luxembourg!BN$23</f>
        <v>0</v>
      </c>
      <c r="BO23" s="1">
        <f>[4]Luxembourg!BO$23</f>
        <v>0</v>
      </c>
      <c r="BP23" s="1">
        <f>[4]Luxembourg!BP$23</f>
        <v>0</v>
      </c>
      <c r="BQ23" s="1">
        <f>[4]Luxembourg!BQ$23</f>
        <v>0</v>
      </c>
      <c r="BR23" s="1">
        <f>[4]Luxembourg!BR$23</f>
        <v>0</v>
      </c>
      <c r="BS23" s="1">
        <f>[4]Luxembourg!BS$23</f>
        <v>0</v>
      </c>
      <c r="BT23" s="1">
        <f>[4]Luxembourg!BT$23</f>
        <v>0</v>
      </c>
      <c r="BU23" s="1">
        <f>[4]Luxembourg!BU$23</f>
        <v>0</v>
      </c>
      <c r="BV23" s="1">
        <f>[4]Luxembourg!BV$23</f>
        <v>0</v>
      </c>
      <c r="BW23" s="1">
        <f>[4]Luxembourg!BW$23</f>
        <v>0</v>
      </c>
      <c r="BX23" s="1">
        <f>[4]Luxembourg!BX$23</f>
        <v>0</v>
      </c>
      <c r="BY23" s="1">
        <f>[4]Luxembourg!BY$23</f>
        <v>0</v>
      </c>
      <c r="BZ23" s="1">
        <f>[4]Luxembourg!BZ$23</f>
        <v>0</v>
      </c>
      <c r="CA23" s="1">
        <f>[4]Luxembourg!CA$23</f>
        <v>0</v>
      </c>
      <c r="CB23" s="1">
        <f>[4]Luxembourg!CB$23</f>
        <v>0</v>
      </c>
      <c r="CC23" s="1">
        <f>[4]Luxembourg!CC$23</f>
        <v>0</v>
      </c>
      <c r="CD23" s="1">
        <f>[4]Luxembourg!CD$23</f>
        <v>0</v>
      </c>
      <c r="CE23" s="1">
        <f>[4]Luxembourg!CE$23</f>
        <v>0</v>
      </c>
      <c r="CF23" s="1">
        <f>[4]Luxembourg!CF$23</f>
        <v>0</v>
      </c>
      <c r="CG23" s="1">
        <f>[4]Luxembourg!CG$23</f>
        <v>0</v>
      </c>
      <c r="CH23" s="1">
        <f>[4]Luxembourg!CH$23</f>
        <v>0</v>
      </c>
      <c r="CI23" s="1">
        <f>[4]Luxembourg!CI$23</f>
        <v>0</v>
      </c>
      <c r="CJ23" s="1">
        <f>[4]Luxembourg!CJ$23</f>
        <v>0</v>
      </c>
      <c r="CK23" s="1">
        <f>[4]Luxembourg!CK$23</f>
        <v>0</v>
      </c>
      <c r="CL23" s="1">
        <f>[4]Luxembourg!CL$23</f>
        <v>0</v>
      </c>
      <c r="CM23" s="1">
        <f>[4]Luxembourg!CM$23</f>
        <v>0</v>
      </c>
      <c r="CN23" s="1">
        <f>[4]Luxembourg!CN$23</f>
        <v>0</v>
      </c>
      <c r="CO23" s="1">
        <f>[4]Luxembourg!CO$23</f>
        <v>0</v>
      </c>
      <c r="CP23" s="1">
        <f>[4]Luxembourg!CP$23</f>
        <v>0</v>
      </c>
      <c r="CQ23" s="1">
        <f>[4]Luxembourg!CQ$23</f>
        <v>0</v>
      </c>
      <c r="CR23" s="1">
        <f>[4]Luxembourg!CR$23</f>
        <v>0</v>
      </c>
      <c r="CS23" s="1">
        <f>[4]Luxembourg!CS$23</f>
        <v>0</v>
      </c>
      <c r="CT23" s="1">
        <f>[4]Luxembourg!CT$23</f>
        <v>0</v>
      </c>
      <c r="CU23" s="1">
        <f>[4]Luxembourg!CU$23</f>
        <v>0</v>
      </c>
      <c r="CV23" s="1">
        <f>[4]Luxembourg!CV$23</f>
        <v>0</v>
      </c>
      <c r="CW23" s="1">
        <f>[4]Luxembourg!CW$23</f>
        <v>0</v>
      </c>
      <c r="CX23" s="1">
        <f>[4]Luxembourg!CX$23</f>
        <v>0</v>
      </c>
      <c r="CY23" s="1">
        <f>[4]Luxembourg!CY$23</f>
        <v>0</v>
      </c>
      <c r="CZ23" s="1">
        <f>[4]Luxembourg!CZ$23</f>
        <v>0</v>
      </c>
      <c r="DA23" s="1">
        <f>[4]Luxembourg!DA$23</f>
        <v>0</v>
      </c>
      <c r="DB23" s="1">
        <f>[4]Luxembourg!DB$23</f>
        <v>0</v>
      </c>
      <c r="DC23" s="1">
        <f>[4]Luxembourg!DC$23</f>
        <v>0</v>
      </c>
      <c r="DD23" s="1">
        <f>[4]Luxembourg!DD$23</f>
        <v>0</v>
      </c>
      <c r="DE23" s="1">
        <f>[4]Luxembourg!DE$23</f>
        <v>0</v>
      </c>
      <c r="DF23" s="1">
        <f>[4]Luxembourg!DF$23</f>
        <v>0</v>
      </c>
      <c r="DG23" s="1">
        <f>[4]Luxembourg!DG$23</f>
        <v>0</v>
      </c>
      <c r="DH23" s="1">
        <f>[4]Luxembourg!DH$23</f>
        <v>0</v>
      </c>
      <c r="DI23" s="1">
        <f>[4]Luxembourg!DI$23</f>
        <v>0</v>
      </c>
      <c r="DJ23" s="1">
        <f>[4]Luxembourg!DJ$23</f>
        <v>0</v>
      </c>
      <c r="DK23" s="1">
        <f>[4]Luxembourg!DK$23</f>
        <v>0</v>
      </c>
      <c r="DL23" s="1">
        <f>[4]Luxembourg!DL$23</f>
        <v>0</v>
      </c>
      <c r="DM23" s="1">
        <f>[4]Luxembourg!DM$23</f>
        <v>0</v>
      </c>
      <c r="DN23" s="1">
        <f>[4]Luxembourg!DN$23</f>
        <v>0</v>
      </c>
      <c r="DO23" s="1">
        <f>[4]Luxembourg!DO$23</f>
        <v>0</v>
      </c>
      <c r="DP23" s="1">
        <f>[4]Luxembourg!DP$23</f>
        <v>0</v>
      </c>
      <c r="DQ23" s="1">
        <f>[4]Luxembourg!DQ$23</f>
        <v>0</v>
      </c>
      <c r="DR23" s="1">
        <f>[4]Luxembourg!DR$23</f>
        <v>0</v>
      </c>
      <c r="DS23" s="1">
        <f>[4]Luxembourg!DS$23</f>
        <v>0</v>
      </c>
      <c r="DT23" s="1">
        <f>[4]Luxembourg!DT$23</f>
        <v>0</v>
      </c>
      <c r="DU23" s="1">
        <f>[4]Luxembourg!DU$23</f>
        <v>0</v>
      </c>
      <c r="DV23" s="1">
        <f>[4]Luxembourg!DV$23</f>
        <v>0</v>
      </c>
      <c r="DW23" s="1">
        <f>[4]Luxembourg!DW$23</f>
        <v>0</v>
      </c>
      <c r="DX23" s="1">
        <f>[4]Luxembourg!DX$23</f>
        <v>0</v>
      </c>
      <c r="DY23" s="1">
        <f>[4]Luxembourg!DY$23</f>
        <v>0</v>
      </c>
      <c r="DZ23" s="1">
        <f>[4]Luxembourg!DZ$23</f>
        <v>0</v>
      </c>
      <c r="EA23" s="1">
        <f>[4]Luxembourg!EA$23</f>
        <v>0</v>
      </c>
      <c r="EB23" s="1">
        <f>[4]Luxembourg!EB$23</f>
        <v>0</v>
      </c>
      <c r="EC23" s="1">
        <f>[4]Luxembourg!EC$23</f>
        <v>0</v>
      </c>
      <c r="ED23" s="1">
        <f>[4]Luxembourg!ED$23</f>
        <v>0</v>
      </c>
      <c r="EE23" s="1">
        <f>[4]Luxembourg!EE$23</f>
        <v>0</v>
      </c>
      <c r="EF23" s="1">
        <f>[4]Luxembourg!EF$23</f>
        <v>0</v>
      </c>
      <c r="EG23" s="1">
        <f>[4]Luxembourg!EG$23</f>
        <v>0</v>
      </c>
      <c r="EH23" s="1">
        <f>[4]Luxembourg!EH$23</f>
        <v>0</v>
      </c>
      <c r="EI23" s="1">
        <f>[4]Luxembourg!EI$23</f>
        <v>0</v>
      </c>
      <c r="EJ23" s="1">
        <f>[4]Luxembourg!EJ$23</f>
        <v>0</v>
      </c>
      <c r="EK23" s="1">
        <f>[4]Luxembourg!EK$23</f>
        <v>0</v>
      </c>
      <c r="EL23" s="1">
        <f>[4]Luxembourg!EL$23</f>
        <v>0</v>
      </c>
      <c r="EM23" s="1">
        <f>[4]Luxembourg!EM$23</f>
        <v>0</v>
      </c>
      <c r="EN23" s="1">
        <f>[4]Luxembourg!EN$23</f>
        <v>0</v>
      </c>
      <c r="EO23" s="1">
        <f>[4]Luxembourg!EO$23</f>
        <v>0</v>
      </c>
      <c r="EP23" s="1">
        <f>[4]Luxembourg!EP$23</f>
        <v>0</v>
      </c>
      <c r="EQ23" s="1">
        <f>[4]Luxembourg!EQ$23</f>
        <v>0</v>
      </c>
      <c r="ER23" s="1">
        <f>[4]Luxembourg!ER$23</f>
        <v>0</v>
      </c>
      <c r="ES23" s="1">
        <f>[4]Luxembourg!ES$23</f>
        <v>0</v>
      </c>
      <c r="ET23" s="1">
        <f>[4]Luxembourg!ET$23</f>
        <v>0</v>
      </c>
      <c r="EU23" s="1">
        <f>[4]Luxembourg!EU$23</f>
        <v>0</v>
      </c>
      <c r="EV23" s="1">
        <f>[4]Luxembourg!EV$23</f>
        <v>0</v>
      </c>
      <c r="EW23" s="1">
        <f>[4]Luxembourg!EW$23</f>
        <v>0</v>
      </c>
      <c r="EX23" s="1">
        <f>[4]Luxembourg!EX$23</f>
        <v>0</v>
      </c>
      <c r="EY23" s="1">
        <f>[4]Luxembourg!EY$23</f>
        <v>0</v>
      </c>
      <c r="EZ23" s="1">
        <f>[4]Luxembourg!EZ$23</f>
        <v>0</v>
      </c>
      <c r="FA23" s="1">
        <f>[4]Luxembourg!FA$23</f>
        <v>0</v>
      </c>
      <c r="FB23" s="1">
        <f>[4]Luxembourg!FB$23</f>
        <v>0</v>
      </c>
      <c r="FC23" s="1">
        <f>[4]Luxembourg!FC$23</f>
        <v>0</v>
      </c>
      <c r="FD23" s="1">
        <f>[4]Luxembourg!FD$23</f>
        <v>0</v>
      </c>
      <c r="FE23" s="1">
        <f>[4]Luxembourg!FE$23</f>
        <v>0</v>
      </c>
      <c r="FF23" s="1">
        <f>[4]Luxembourg!FF$23</f>
        <v>0</v>
      </c>
      <c r="FG23" s="1">
        <f>[4]Luxembourg!FG$23</f>
        <v>0</v>
      </c>
      <c r="FH23" s="1">
        <f>[4]Luxembourg!FH$23</f>
        <v>0</v>
      </c>
      <c r="FI23" s="1">
        <f>[4]Luxembourg!FI$23</f>
        <v>0</v>
      </c>
      <c r="FJ23" s="1">
        <f>[4]Luxembourg!FJ$23</f>
        <v>0</v>
      </c>
      <c r="FK23" s="1">
        <f>[4]Luxembourg!FK$23</f>
        <v>0</v>
      </c>
      <c r="FL23" s="1">
        <f>[4]Luxembourg!FL$23</f>
        <v>0</v>
      </c>
      <c r="FM23" s="1">
        <f>[4]Luxembourg!FM$23</f>
        <v>0</v>
      </c>
      <c r="FN23" s="1">
        <f>[4]Luxembourg!FN$23</f>
        <v>0</v>
      </c>
      <c r="FO23" s="1">
        <f>[4]Luxembourg!FO$23</f>
        <v>0</v>
      </c>
      <c r="FP23" s="1">
        <f>[4]Luxembourg!FP$23</f>
        <v>0</v>
      </c>
      <c r="FQ23" s="1">
        <f>[4]Luxembourg!FQ$23</f>
        <v>0</v>
      </c>
      <c r="FR23" s="1">
        <f>[4]Luxembourg!FR$23</f>
        <v>0</v>
      </c>
      <c r="FS23" s="1">
        <f>[4]Luxembourg!FS$23</f>
        <v>0</v>
      </c>
      <c r="FT23" s="1">
        <f>[4]Luxembourg!FT$23</f>
        <v>0</v>
      </c>
      <c r="FU23" s="1">
        <f>[4]Luxembourg!FU$23</f>
        <v>0</v>
      </c>
      <c r="FV23" s="1">
        <f>[4]Luxembourg!FV$23</f>
        <v>0</v>
      </c>
      <c r="FW23" s="1">
        <f>[4]Luxembourg!FW$23</f>
        <v>0</v>
      </c>
      <c r="FX23" s="1">
        <f>[4]Luxembourg!FX$23</f>
        <v>0</v>
      </c>
      <c r="FY23" s="1">
        <f>[4]Luxembourg!FY$23</f>
        <v>0</v>
      </c>
      <c r="FZ23" s="7">
        <f t="shared" si="0"/>
        <v>0</v>
      </c>
    </row>
    <row r="24" spans="1:182">
      <c r="A24" t="s">
        <v>39</v>
      </c>
      <c r="B24" s="1">
        <f>[4]Malta!B$23</f>
        <v>0</v>
      </c>
      <c r="C24" s="1">
        <f>[4]Malta!C$23</f>
        <v>0</v>
      </c>
      <c r="D24" s="1">
        <f>[4]Malta!D$23</f>
        <v>0</v>
      </c>
      <c r="E24" s="1">
        <f>[4]Malta!E$23</f>
        <v>0</v>
      </c>
      <c r="F24" s="1">
        <f>[4]Malta!F$23</f>
        <v>0</v>
      </c>
      <c r="G24" s="1">
        <f>[4]Malta!G$23</f>
        <v>0</v>
      </c>
      <c r="H24" s="1">
        <f>[4]Malta!H$23</f>
        <v>0</v>
      </c>
      <c r="I24" s="1">
        <f>[4]Malta!I$23</f>
        <v>0</v>
      </c>
      <c r="J24" s="1">
        <f>[4]Malta!J$23</f>
        <v>0</v>
      </c>
      <c r="K24" s="1">
        <f>[4]Malta!K$23</f>
        <v>0</v>
      </c>
      <c r="L24" s="1">
        <f>[4]Malta!L$23</f>
        <v>0</v>
      </c>
      <c r="M24" s="1">
        <f>[4]Malta!M$23</f>
        <v>0</v>
      </c>
      <c r="N24" s="1">
        <f>[4]Malta!N$23</f>
        <v>0</v>
      </c>
      <c r="O24" s="1">
        <f>[4]Malta!O$23</f>
        <v>0</v>
      </c>
      <c r="P24" s="1">
        <f>[4]Malta!P$23</f>
        <v>0</v>
      </c>
      <c r="Q24" s="1">
        <f>[4]Malta!Q$23</f>
        <v>0</v>
      </c>
      <c r="R24" s="1">
        <f>[4]Malta!R$23</f>
        <v>0</v>
      </c>
      <c r="S24" s="1">
        <f>[4]Malta!S$23</f>
        <v>0</v>
      </c>
      <c r="T24" s="1">
        <f>[4]Malta!T$23</f>
        <v>0</v>
      </c>
      <c r="U24" s="1">
        <f>[4]Malta!U$23</f>
        <v>0</v>
      </c>
      <c r="V24" s="1">
        <f>[4]Malta!V$23</f>
        <v>0</v>
      </c>
      <c r="W24" s="1">
        <f>[4]Malta!W$23</f>
        <v>0</v>
      </c>
      <c r="X24" s="1">
        <f>[4]Malta!X$23</f>
        <v>0</v>
      </c>
      <c r="Y24" s="1">
        <f>[4]Malta!Y$23</f>
        <v>0</v>
      </c>
      <c r="Z24" s="1">
        <f>[4]Malta!Z$23</f>
        <v>0</v>
      </c>
      <c r="AA24" s="1">
        <f>[4]Malta!AA$23</f>
        <v>0</v>
      </c>
      <c r="AB24" s="1">
        <f>[4]Malta!AB$23</f>
        <v>0</v>
      </c>
      <c r="AC24" s="1">
        <f>[4]Malta!AC$23</f>
        <v>0</v>
      </c>
      <c r="AD24" s="1">
        <f>[4]Malta!AD$23</f>
        <v>0</v>
      </c>
      <c r="AE24" s="1">
        <f>[4]Malta!AE$23</f>
        <v>0</v>
      </c>
      <c r="AF24" s="1">
        <f>[4]Malta!AF$23</f>
        <v>0</v>
      </c>
      <c r="AG24" s="1">
        <f>[4]Malta!AG$23</f>
        <v>0</v>
      </c>
      <c r="AH24" s="1">
        <f>[4]Malta!AH$23</f>
        <v>0</v>
      </c>
      <c r="AI24" s="1">
        <f>[4]Malta!AI$23</f>
        <v>0</v>
      </c>
      <c r="AJ24" s="1">
        <f>[4]Malta!AJ$23</f>
        <v>0</v>
      </c>
      <c r="AK24" s="1">
        <f>[4]Malta!AK$23</f>
        <v>0</v>
      </c>
      <c r="AL24" s="1">
        <f>[4]Malta!AL$23</f>
        <v>0</v>
      </c>
      <c r="AM24" s="1">
        <f>[4]Malta!AM$23</f>
        <v>0</v>
      </c>
      <c r="AN24" s="1">
        <f>[4]Malta!AN$23</f>
        <v>0</v>
      </c>
      <c r="AO24" s="1">
        <f>[4]Malta!AO$23</f>
        <v>0</v>
      </c>
      <c r="AP24" s="1">
        <f>[4]Malta!AP$23</f>
        <v>0</v>
      </c>
      <c r="AQ24" s="1">
        <f>[4]Malta!AQ$23</f>
        <v>0</v>
      </c>
      <c r="AR24" s="1">
        <f>[4]Malta!AR$23</f>
        <v>0</v>
      </c>
      <c r="AS24" s="1">
        <f>[4]Malta!AS$23</f>
        <v>0</v>
      </c>
      <c r="AT24" s="1">
        <f>[4]Malta!AT$23</f>
        <v>0</v>
      </c>
      <c r="AU24" s="1">
        <f>[4]Malta!AU$23</f>
        <v>0</v>
      </c>
      <c r="AV24" s="1">
        <f>[4]Malta!AV$23</f>
        <v>0</v>
      </c>
      <c r="AW24" s="1">
        <f>[4]Malta!AW$23</f>
        <v>0</v>
      </c>
      <c r="AX24" s="1">
        <f>[4]Malta!AX$23</f>
        <v>0</v>
      </c>
      <c r="AY24" s="1">
        <f>[4]Malta!AY$23</f>
        <v>0</v>
      </c>
      <c r="AZ24" s="1">
        <f>[4]Malta!AZ$23</f>
        <v>0</v>
      </c>
      <c r="BA24" s="1">
        <f>[4]Malta!BA$23</f>
        <v>0</v>
      </c>
      <c r="BB24" s="1">
        <f>[4]Malta!BB$23</f>
        <v>0</v>
      </c>
      <c r="BC24" s="1">
        <f>[4]Malta!BC$23</f>
        <v>0</v>
      </c>
      <c r="BD24" s="1">
        <f>[4]Malta!BD$23</f>
        <v>0</v>
      </c>
      <c r="BE24" s="1">
        <f>[4]Malta!BE$23</f>
        <v>0</v>
      </c>
      <c r="BF24" s="1">
        <f>[4]Malta!BF$23</f>
        <v>0</v>
      </c>
      <c r="BG24" s="1">
        <f>[4]Malta!BG$23</f>
        <v>0</v>
      </c>
      <c r="BH24" s="1">
        <f>[4]Malta!BH$23</f>
        <v>0</v>
      </c>
      <c r="BI24" s="1">
        <f>[4]Malta!BI$23</f>
        <v>0</v>
      </c>
      <c r="BJ24" s="1">
        <f>[4]Malta!BJ$23</f>
        <v>0</v>
      </c>
      <c r="BK24" s="1">
        <f>[4]Malta!BK$23</f>
        <v>0</v>
      </c>
      <c r="BL24" s="1">
        <f>[4]Malta!BL$23</f>
        <v>0</v>
      </c>
      <c r="BM24" s="1">
        <f>[4]Malta!BM$23</f>
        <v>0</v>
      </c>
      <c r="BN24" s="1">
        <f>[4]Malta!BN$23</f>
        <v>0</v>
      </c>
      <c r="BO24" s="1">
        <f>[4]Malta!BO$23</f>
        <v>0</v>
      </c>
      <c r="BP24" s="1">
        <f>[4]Malta!BP$23</f>
        <v>0</v>
      </c>
      <c r="BQ24" s="1">
        <f>[4]Malta!BQ$23</f>
        <v>0</v>
      </c>
      <c r="BR24" s="1">
        <f>[4]Malta!BR$23</f>
        <v>0</v>
      </c>
      <c r="BS24" s="1">
        <f>[4]Malta!BS$23</f>
        <v>0</v>
      </c>
      <c r="BT24" s="1">
        <f>[4]Malta!BT$23</f>
        <v>0</v>
      </c>
      <c r="BU24" s="1">
        <f>[4]Malta!BU$23</f>
        <v>0</v>
      </c>
      <c r="BV24" s="1">
        <f>[4]Malta!BV$23</f>
        <v>0</v>
      </c>
      <c r="BW24" s="1">
        <f>[4]Malta!BW$23</f>
        <v>0</v>
      </c>
      <c r="BX24" s="1">
        <f>[4]Malta!BX$23</f>
        <v>0</v>
      </c>
      <c r="BY24" s="1">
        <f>[4]Malta!BY$23</f>
        <v>0</v>
      </c>
      <c r="BZ24" s="1">
        <f>[4]Malta!BZ$23</f>
        <v>0</v>
      </c>
      <c r="CA24" s="1">
        <f>[4]Malta!CA$23</f>
        <v>0</v>
      </c>
      <c r="CB24" s="1">
        <f>[4]Malta!CB$23</f>
        <v>0</v>
      </c>
      <c r="CC24" s="1">
        <f>[4]Malta!CC$23</f>
        <v>0</v>
      </c>
      <c r="CD24" s="1">
        <f>[4]Malta!CD$23</f>
        <v>0</v>
      </c>
      <c r="CE24" s="1">
        <f>[4]Malta!CE$23</f>
        <v>0</v>
      </c>
      <c r="CF24" s="1">
        <f>[4]Malta!CF$23</f>
        <v>0</v>
      </c>
      <c r="CG24" s="1">
        <f>[4]Malta!CG$23</f>
        <v>0</v>
      </c>
      <c r="CH24" s="1">
        <f>[4]Malta!CH$23</f>
        <v>0</v>
      </c>
      <c r="CI24" s="1">
        <f>[4]Malta!CI$23</f>
        <v>0</v>
      </c>
      <c r="CJ24" s="1">
        <f>[4]Malta!CJ$23</f>
        <v>0</v>
      </c>
      <c r="CK24" s="1">
        <f>[4]Malta!CK$23</f>
        <v>0</v>
      </c>
      <c r="CL24" s="1">
        <f>[4]Malta!CL$23</f>
        <v>0</v>
      </c>
      <c r="CM24" s="1">
        <f>[4]Malta!CM$23</f>
        <v>0</v>
      </c>
      <c r="CN24" s="1">
        <f>[4]Malta!CN$23</f>
        <v>0</v>
      </c>
      <c r="CO24" s="1">
        <f>[4]Malta!CO$23</f>
        <v>0</v>
      </c>
      <c r="CP24" s="1">
        <f>[4]Malta!CP$23</f>
        <v>0</v>
      </c>
      <c r="CQ24" s="1">
        <f>[4]Malta!CQ$23</f>
        <v>0</v>
      </c>
      <c r="CR24" s="1">
        <f>[4]Malta!CR$23</f>
        <v>0</v>
      </c>
      <c r="CS24" s="1">
        <f>[4]Malta!CS$23</f>
        <v>0</v>
      </c>
      <c r="CT24" s="1">
        <f>[4]Malta!CT$23</f>
        <v>0</v>
      </c>
      <c r="CU24" s="1">
        <f>[4]Malta!CU$23</f>
        <v>0</v>
      </c>
      <c r="CV24" s="1">
        <f>[4]Malta!CV$23</f>
        <v>0</v>
      </c>
      <c r="CW24" s="1">
        <f>[4]Malta!CW$23</f>
        <v>0</v>
      </c>
      <c r="CX24" s="1">
        <f>[4]Malta!CX$23</f>
        <v>0</v>
      </c>
      <c r="CY24" s="1">
        <f>[4]Malta!CY$23</f>
        <v>0</v>
      </c>
      <c r="CZ24" s="1">
        <f>[4]Malta!CZ$23</f>
        <v>0</v>
      </c>
      <c r="DA24" s="1">
        <f>[4]Malta!DA$23</f>
        <v>0</v>
      </c>
      <c r="DB24" s="1">
        <f>[4]Malta!DB$23</f>
        <v>0</v>
      </c>
      <c r="DC24" s="1">
        <f>[4]Malta!DC$23</f>
        <v>0</v>
      </c>
      <c r="DD24" s="1">
        <f>[4]Malta!DD$23</f>
        <v>0</v>
      </c>
      <c r="DE24" s="1">
        <f>[4]Malta!DE$23</f>
        <v>0</v>
      </c>
      <c r="DF24" s="1">
        <f>[4]Malta!DF$23</f>
        <v>0</v>
      </c>
      <c r="DG24" s="1">
        <f>[4]Malta!DG$23</f>
        <v>0</v>
      </c>
      <c r="DH24" s="1">
        <f>[4]Malta!DH$23</f>
        <v>0</v>
      </c>
      <c r="DI24" s="1">
        <f>[4]Malta!DI$23</f>
        <v>0</v>
      </c>
      <c r="DJ24" s="1">
        <f>[4]Malta!DJ$23</f>
        <v>0</v>
      </c>
      <c r="DK24" s="1">
        <f>[4]Malta!DK$23</f>
        <v>0</v>
      </c>
      <c r="DL24" s="1">
        <f>[4]Malta!DL$23</f>
        <v>0</v>
      </c>
      <c r="DM24" s="1">
        <f>[4]Malta!DM$23</f>
        <v>0</v>
      </c>
      <c r="DN24" s="1">
        <f>[4]Malta!DN$23</f>
        <v>0</v>
      </c>
      <c r="DO24" s="1">
        <f>[4]Malta!DO$23</f>
        <v>0</v>
      </c>
      <c r="DP24" s="1">
        <f>[4]Malta!DP$23</f>
        <v>0</v>
      </c>
      <c r="DQ24" s="1">
        <f>[4]Malta!DQ$23</f>
        <v>0</v>
      </c>
      <c r="DR24" s="1">
        <f>[4]Malta!DR$23</f>
        <v>0</v>
      </c>
      <c r="DS24" s="1">
        <f>[4]Malta!DS$23</f>
        <v>0</v>
      </c>
      <c r="DT24" s="1">
        <f>[4]Malta!DT$23</f>
        <v>0</v>
      </c>
      <c r="DU24" s="1">
        <f>[4]Malta!DU$23</f>
        <v>0</v>
      </c>
      <c r="DV24" s="1">
        <f>[4]Malta!DV$23</f>
        <v>0</v>
      </c>
      <c r="DW24" s="1">
        <f>[4]Malta!DW$23</f>
        <v>0</v>
      </c>
      <c r="DX24" s="1">
        <f>[4]Malta!DX$23</f>
        <v>0</v>
      </c>
      <c r="DY24" s="1">
        <f>[4]Malta!DY$23</f>
        <v>0</v>
      </c>
      <c r="DZ24" s="1">
        <f>[4]Malta!DZ$23</f>
        <v>0</v>
      </c>
      <c r="EA24" s="1">
        <f>[4]Malta!EA$23</f>
        <v>0</v>
      </c>
      <c r="EB24" s="1">
        <f>[4]Malta!EB$23</f>
        <v>0</v>
      </c>
      <c r="EC24" s="1">
        <f>[4]Malta!EC$23</f>
        <v>0</v>
      </c>
      <c r="ED24" s="1">
        <f>[4]Malta!ED$23</f>
        <v>0</v>
      </c>
      <c r="EE24" s="1">
        <f>[4]Malta!EE$23</f>
        <v>0</v>
      </c>
      <c r="EF24" s="1">
        <f>[4]Malta!EF$23</f>
        <v>0</v>
      </c>
      <c r="EG24" s="1">
        <f>[4]Malta!EG$23</f>
        <v>0</v>
      </c>
      <c r="EH24" s="1">
        <f>[4]Malta!EH$23</f>
        <v>0</v>
      </c>
      <c r="EI24" s="1">
        <f>[4]Malta!EI$23</f>
        <v>0</v>
      </c>
      <c r="EJ24" s="1">
        <f>[4]Malta!EJ$23</f>
        <v>0</v>
      </c>
      <c r="EK24" s="1">
        <f>[4]Malta!EK$23</f>
        <v>0</v>
      </c>
      <c r="EL24" s="1">
        <f>[4]Malta!EL$23</f>
        <v>0</v>
      </c>
      <c r="EM24" s="1">
        <f>[4]Malta!EM$23</f>
        <v>0</v>
      </c>
      <c r="EN24" s="1">
        <f>[4]Malta!EN$23</f>
        <v>0</v>
      </c>
      <c r="EO24" s="1">
        <f>[4]Malta!EO$23</f>
        <v>0</v>
      </c>
      <c r="EP24" s="1">
        <f>[4]Malta!EP$23</f>
        <v>0</v>
      </c>
      <c r="EQ24" s="1">
        <f>[4]Malta!EQ$23</f>
        <v>0</v>
      </c>
      <c r="ER24" s="1">
        <f>[4]Malta!ER$23</f>
        <v>0</v>
      </c>
      <c r="ES24" s="1">
        <f>[4]Malta!ES$23</f>
        <v>0</v>
      </c>
      <c r="ET24" s="1">
        <f>[4]Malta!ET$23</f>
        <v>0</v>
      </c>
      <c r="EU24" s="1">
        <f>[4]Malta!EU$23</f>
        <v>0</v>
      </c>
      <c r="EV24" s="1">
        <f>[4]Malta!EV$23</f>
        <v>0</v>
      </c>
      <c r="EW24" s="1">
        <f>[4]Malta!EW$23</f>
        <v>0</v>
      </c>
      <c r="EX24" s="1">
        <f>[4]Malta!EX$23</f>
        <v>0</v>
      </c>
      <c r="EY24" s="1">
        <f>[4]Malta!EY$23</f>
        <v>0</v>
      </c>
      <c r="EZ24" s="1">
        <f>[4]Malta!EZ$23</f>
        <v>0</v>
      </c>
      <c r="FA24" s="1">
        <f>[4]Malta!FA$23</f>
        <v>0</v>
      </c>
      <c r="FB24" s="1">
        <f>[4]Malta!FB$23</f>
        <v>0</v>
      </c>
      <c r="FC24" s="1">
        <f>[4]Malta!FC$23</f>
        <v>0</v>
      </c>
      <c r="FD24" s="1">
        <f>[4]Malta!FD$23</f>
        <v>0</v>
      </c>
      <c r="FE24" s="1">
        <f>[4]Malta!FE$23</f>
        <v>0</v>
      </c>
      <c r="FF24" s="1">
        <f>[4]Malta!FF$23</f>
        <v>0</v>
      </c>
      <c r="FG24" s="1">
        <f>[4]Malta!FG$23</f>
        <v>0</v>
      </c>
      <c r="FH24" s="1">
        <f>[4]Malta!FH$23</f>
        <v>0</v>
      </c>
      <c r="FI24" s="1">
        <f>[4]Malta!FI$23</f>
        <v>0</v>
      </c>
      <c r="FJ24" s="1">
        <f>[4]Malta!FJ$23</f>
        <v>0</v>
      </c>
      <c r="FK24" s="1">
        <f>[4]Malta!FK$23</f>
        <v>0</v>
      </c>
      <c r="FL24" s="1">
        <f>[4]Malta!FL$23</f>
        <v>0</v>
      </c>
      <c r="FM24" s="1">
        <f>[4]Malta!FM$23</f>
        <v>0</v>
      </c>
      <c r="FN24" s="1">
        <f>[4]Malta!FN$23</f>
        <v>0</v>
      </c>
      <c r="FO24" s="1">
        <f>[4]Malta!FO$23</f>
        <v>0</v>
      </c>
      <c r="FP24" s="1">
        <f>[4]Malta!FP$23</f>
        <v>0</v>
      </c>
      <c r="FQ24" s="1">
        <f>[4]Malta!FQ$23</f>
        <v>0</v>
      </c>
      <c r="FR24" s="1">
        <f>[4]Malta!FR$23</f>
        <v>0</v>
      </c>
      <c r="FS24" s="1">
        <f>[4]Malta!FS$23</f>
        <v>0</v>
      </c>
      <c r="FT24" s="1">
        <f>[4]Malta!FT$23</f>
        <v>0</v>
      </c>
      <c r="FU24" s="1">
        <f>[4]Malta!FU$23</f>
        <v>0</v>
      </c>
      <c r="FV24" s="1">
        <f>[4]Malta!FV$23</f>
        <v>0</v>
      </c>
      <c r="FW24" s="1">
        <f>[4]Malta!FW$23</f>
        <v>0</v>
      </c>
      <c r="FX24" s="1">
        <f>[4]Malta!FX$23</f>
        <v>0</v>
      </c>
      <c r="FY24" s="1">
        <f>[4]Malta!FY$23</f>
        <v>0</v>
      </c>
      <c r="FZ24" s="7">
        <f t="shared" si="0"/>
        <v>0</v>
      </c>
    </row>
    <row r="25" spans="1:182">
      <c r="A25" t="s">
        <v>23</v>
      </c>
      <c r="B25" s="1">
        <f>[4]Netherlands!B$23</f>
        <v>0</v>
      </c>
      <c r="C25" s="1">
        <f>[4]Netherlands!C$23</f>
        <v>0</v>
      </c>
      <c r="D25" s="1">
        <f>[4]Netherlands!D$23</f>
        <v>0</v>
      </c>
      <c r="E25" s="1">
        <f>[4]Netherlands!E$23</f>
        <v>0</v>
      </c>
      <c r="F25" s="1">
        <f>[4]Netherlands!F$23</f>
        <v>0</v>
      </c>
      <c r="G25" s="1">
        <f>[4]Netherlands!G$23</f>
        <v>0</v>
      </c>
      <c r="H25" s="1">
        <f>[4]Netherlands!H$23</f>
        <v>0</v>
      </c>
      <c r="I25" s="1">
        <f>[4]Netherlands!I$23</f>
        <v>0</v>
      </c>
      <c r="J25" s="1">
        <f>[4]Netherlands!J$23</f>
        <v>0</v>
      </c>
      <c r="K25" s="1">
        <f>[4]Netherlands!K$23</f>
        <v>0</v>
      </c>
      <c r="L25" s="1">
        <f>[4]Netherlands!L$23</f>
        <v>0</v>
      </c>
      <c r="M25" s="1">
        <f>[4]Netherlands!M$23</f>
        <v>0</v>
      </c>
      <c r="N25" s="1">
        <f>[4]Netherlands!N$23</f>
        <v>0</v>
      </c>
      <c r="O25" s="1">
        <f>[4]Netherlands!O$23</f>
        <v>0</v>
      </c>
      <c r="P25" s="1">
        <f>[4]Netherlands!P$23</f>
        <v>0</v>
      </c>
      <c r="Q25" s="1">
        <f>[4]Netherlands!Q$23</f>
        <v>0</v>
      </c>
      <c r="R25" s="1">
        <f>[4]Netherlands!R$23</f>
        <v>0</v>
      </c>
      <c r="S25" s="1">
        <f>[4]Netherlands!S$23</f>
        <v>0</v>
      </c>
      <c r="T25" s="1">
        <f>[4]Netherlands!T$23</f>
        <v>0</v>
      </c>
      <c r="U25" s="1">
        <f>[4]Netherlands!U$23</f>
        <v>0</v>
      </c>
      <c r="V25" s="1">
        <f>[4]Netherlands!V$23</f>
        <v>0</v>
      </c>
      <c r="W25" s="1">
        <f>[4]Netherlands!W$23</f>
        <v>0</v>
      </c>
      <c r="X25" s="1">
        <f>[4]Netherlands!X$23</f>
        <v>0</v>
      </c>
      <c r="Y25" s="1">
        <f>[4]Netherlands!Y$23</f>
        <v>0</v>
      </c>
      <c r="Z25" s="1">
        <f>[4]Netherlands!Z$23</f>
        <v>0</v>
      </c>
      <c r="AA25" s="1">
        <f>[4]Netherlands!AA$23</f>
        <v>0</v>
      </c>
      <c r="AB25" s="1">
        <f>[4]Netherlands!AB$23</f>
        <v>0</v>
      </c>
      <c r="AC25" s="1">
        <f>[4]Netherlands!AC$23</f>
        <v>0</v>
      </c>
      <c r="AD25" s="1">
        <f>[4]Netherlands!AD$23</f>
        <v>0</v>
      </c>
      <c r="AE25" s="1">
        <f>[4]Netherlands!AE$23</f>
        <v>0</v>
      </c>
      <c r="AF25" s="1">
        <f>[4]Netherlands!AF$23</f>
        <v>0</v>
      </c>
      <c r="AG25" s="1">
        <f>[4]Netherlands!AG$23</f>
        <v>0</v>
      </c>
      <c r="AH25" s="1">
        <f>[4]Netherlands!AH$23</f>
        <v>2</v>
      </c>
      <c r="AI25" s="1">
        <f>[4]Netherlands!AI$23</f>
        <v>0</v>
      </c>
      <c r="AJ25" s="1">
        <f>[4]Netherlands!AJ$23</f>
        <v>0</v>
      </c>
      <c r="AK25" s="1">
        <f>[4]Netherlands!AK$23</f>
        <v>0</v>
      </c>
      <c r="AL25" s="1">
        <f>[4]Netherlands!AL$23</f>
        <v>0</v>
      </c>
      <c r="AM25" s="1">
        <f>[4]Netherlands!AM$23</f>
        <v>0</v>
      </c>
      <c r="AN25" s="1">
        <f>[4]Netherlands!AN$23</f>
        <v>0</v>
      </c>
      <c r="AO25" s="1">
        <f>[4]Netherlands!AO$23</f>
        <v>0</v>
      </c>
      <c r="AP25" s="1">
        <f>[4]Netherlands!AP$23</f>
        <v>0</v>
      </c>
      <c r="AQ25" s="1">
        <f>[4]Netherlands!AQ$23</f>
        <v>0.70000000000000007</v>
      </c>
      <c r="AR25" s="1">
        <f>[4]Netherlands!AR$23</f>
        <v>0</v>
      </c>
      <c r="AS25" s="1">
        <f>[4]Netherlands!AS$23</f>
        <v>0</v>
      </c>
      <c r="AT25" s="1">
        <f>[4]Netherlands!AT$23</f>
        <v>0</v>
      </c>
      <c r="AU25" s="1">
        <f>[4]Netherlands!AU$23</f>
        <v>0</v>
      </c>
      <c r="AV25" s="1">
        <f>[4]Netherlands!AV$23</f>
        <v>0</v>
      </c>
      <c r="AW25" s="1">
        <f>[4]Netherlands!AW$23</f>
        <v>0</v>
      </c>
      <c r="AX25" s="1">
        <f>[4]Netherlands!AX$23</f>
        <v>0</v>
      </c>
      <c r="AY25" s="1">
        <f>[4]Netherlands!AY$23</f>
        <v>0</v>
      </c>
      <c r="AZ25" s="1">
        <f>[4]Netherlands!AZ$23</f>
        <v>0</v>
      </c>
      <c r="BA25" s="1">
        <f>[4]Netherlands!BA$23</f>
        <v>0</v>
      </c>
      <c r="BB25" s="1">
        <f>[4]Netherlands!BB$23</f>
        <v>0</v>
      </c>
      <c r="BC25" s="1">
        <f>[4]Netherlands!BC$23</f>
        <v>0</v>
      </c>
      <c r="BD25" s="1">
        <f>[4]Netherlands!BD$23</f>
        <v>0</v>
      </c>
      <c r="BE25" s="1">
        <f>[4]Netherlands!BE$23</f>
        <v>0</v>
      </c>
      <c r="BF25" s="1">
        <f>[4]Netherlands!BF$23</f>
        <v>0</v>
      </c>
      <c r="BG25" s="1">
        <f>[4]Netherlands!BG$23</f>
        <v>24</v>
      </c>
      <c r="BH25" s="1">
        <f>[4]Netherlands!BH$23</f>
        <v>0</v>
      </c>
      <c r="BI25" s="1">
        <f>[4]Netherlands!BI$23</f>
        <v>0</v>
      </c>
      <c r="BJ25" s="1">
        <f>[4]Netherlands!BJ$23</f>
        <v>9</v>
      </c>
      <c r="BK25" s="1">
        <f>[4]Netherlands!BK$23</f>
        <v>0</v>
      </c>
      <c r="BL25" s="1">
        <f>[4]Netherlands!BL$23</f>
        <v>24</v>
      </c>
      <c r="BM25" s="1">
        <f>[4]Netherlands!BM$23</f>
        <v>0</v>
      </c>
      <c r="BN25" s="1">
        <f>[4]Netherlands!BN$23</f>
        <v>0</v>
      </c>
      <c r="BO25" s="1">
        <f>[4]Netherlands!BO$23</f>
        <v>0</v>
      </c>
      <c r="BP25" s="1">
        <f>[4]Netherlands!BP$23</f>
        <v>0</v>
      </c>
      <c r="BQ25" s="1">
        <f>[4]Netherlands!BQ$23</f>
        <v>0</v>
      </c>
      <c r="BR25" s="1">
        <f>[4]Netherlands!BR$23</f>
        <v>22</v>
      </c>
      <c r="BS25" s="1">
        <f>[4]Netherlands!BS$23</f>
        <v>0</v>
      </c>
      <c r="BT25" s="1">
        <f>[4]Netherlands!BT$23</f>
        <v>0</v>
      </c>
      <c r="BU25" s="1">
        <f>[4]Netherlands!BU$23</f>
        <v>0</v>
      </c>
      <c r="BV25" s="1">
        <f>[4]Netherlands!BV$23</f>
        <v>0</v>
      </c>
      <c r="BW25" s="1">
        <f>[4]Netherlands!BW$23</f>
        <v>0</v>
      </c>
      <c r="BX25" s="1">
        <f>[4]Netherlands!BX$23</f>
        <v>0</v>
      </c>
      <c r="BY25" s="1">
        <f>[4]Netherlands!BY$23</f>
        <v>0</v>
      </c>
      <c r="BZ25" s="1">
        <f>[4]Netherlands!BZ$23</f>
        <v>0</v>
      </c>
      <c r="CA25" s="1">
        <f>[4]Netherlands!CA$23</f>
        <v>0</v>
      </c>
      <c r="CB25" s="1">
        <f>[4]Netherlands!CB$23</f>
        <v>0</v>
      </c>
      <c r="CC25" s="1">
        <f>[4]Netherlands!CC$23</f>
        <v>0</v>
      </c>
      <c r="CD25" s="1">
        <f>[4]Netherlands!CD$23</f>
        <v>14</v>
      </c>
      <c r="CE25" s="1">
        <f>[4]Netherlands!CE$23</f>
        <v>24</v>
      </c>
      <c r="CF25" s="1">
        <f>[4]Netherlands!CF$23</f>
        <v>0</v>
      </c>
      <c r="CG25" s="1">
        <f>[4]Netherlands!CG$23</f>
        <v>0</v>
      </c>
      <c r="CH25" s="1">
        <f>[4]Netherlands!CH$23</f>
        <v>0</v>
      </c>
      <c r="CI25" s="1">
        <f>[4]Netherlands!CI$23</f>
        <v>0</v>
      </c>
      <c r="CJ25" s="1">
        <f>[4]Netherlands!CJ$23</f>
        <v>0</v>
      </c>
      <c r="CK25" s="1">
        <f>[4]Netherlands!CK$23</f>
        <v>0</v>
      </c>
      <c r="CL25" s="1">
        <f>[4]Netherlands!CL$23</f>
        <v>0</v>
      </c>
      <c r="CM25" s="1">
        <f>[4]Netherlands!CM$23</f>
        <v>0</v>
      </c>
      <c r="CN25" s="1">
        <f>[4]Netherlands!CN$23</f>
        <v>0</v>
      </c>
      <c r="CO25" s="1">
        <f>[4]Netherlands!CO$23</f>
        <v>0</v>
      </c>
      <c r="CP25" s="1">
        <f>[4]Netherlands!CP$23</f>
        <v>7</v>
      </c>
      <c r="CQ25" s="1">
        <f>[4]Netherlands!CQ$23</f>
        <v>0</v>
      </c>
      <c r="CR25" s="1">
        <f>[4]Netherlands!CR$23</f>
        <v>4.8000000000000007</v>
      </c>
      <c r="CS25" s="1">
        <f>[4]Netherlands!CS$23</f>
        <v>0</v>
      </c>
      <c r="CT25" s="1">
        <f>[4]Netherlands!CT$23</f>
        <v>0</v>
      </c>
      <c r="CU25" s="1">
        <f>[4]Netherlands!CU$23</f>
        <v>0</v>
      </c>
      <c r="CV25" s="1">
        <f>[4]Netherlands!CV$23</f>
        <v>0</v>
      </c>
      <c r="CW25" s="1">
        <f>[4]Netherlands!CW$23</f>
        <v>0</v>
      </c>
      <c r="CX25" s="1">
        <f>[4]Netherlands!CX$23</f>
        <v>0</v>
      </c>
      <c r="CY25" s="1">
        <f>[4]Netherlands!CY$23</f>
        <v>0</v>
      </c>
      <c r="CZ25" s="1">
        <f>[4]Netherlands!CZ$23</f>
        <v>8</v>
      </c>
      <c r="DA25" s="1">
        <f>[4]Netherlands!DA$23</f>
        <v>0</v>
      </c>
      <c r="DB25" s="1">
        <f>[4]Netherlands!DB$23</f>
        <v>18</v>
      </c>
      <c r="DC25" s="1">
        <f>[4]Netherlands!DC$23</f>
        <v>18</v>
      </c>
      <c r="DD25" s="1">
        <f>[4]Netherlands!DD$23</f>
        <v>96</v>
      </c>
      <c r="DE25" s="1">
        <f>[4]Netherlands!DE$23</f>
        <v>69</v>
      </c>
      <c r="DF25" s="1">
        <f>[4]Netherlands!DF$23</f>
        <v>48</v>
      </c>
      <c r="DG25" s="1">
        <f>[4]Netherlands!DG$23</f>
        <v>0</v>
      </c>
      <c r="DH25" s="1">
        <f>[4]Netherlands!DH$23</f>
        <v>24</v>
      </c>
      <c r="DI25" s="1">
        <f>[4]Netherlands!DI$23</f>
        <v>20</v>
      </c>
      <c r="DJ25" s="1">
        <f>[4]Netherlands!DJ$23</f>
        <v>0</v>
      </c>
      <c r="DK25" s="1">
        <f>[4]Netherlands!DK$23</f>
        <v>0</v>
      </c>
      <c r="DL25" s="1">
        <f>[4]Netherlands!DL$23</f>
        <v>7</v>
      </c>
      <c r="DM25" s="1">
        <f>[4]Netherlands!DM$23</f>
        <v>0</v>
      </c>
      <c r="DN25" s="1">
        <f>[4]Netherlands!DN$23</f>
        <v>0</v>
      </c>
      <c r="DO25" s="1">
        <f>[4]Netherlands!DO$23</f>
        <v>7</v>
      </c>
      <c r="DP25" s="1">
        <f>[4]Netherlands!DP$23</f>
        <v>0</v>
      </c>
      <c r="DQ25" s="1">
        <f>[4]Netherlands!DQ$23</f>
        <v>0</v>
      </c>
      <c r="DR25" s="1">
        <f>[4]Netherlands!DR$23</f>
        <v>0</v>
      </c>
      <c r="DS25" s="1">
        <f>[4]Netherlands!DS$23</f>
        <v>0</v>
      </c>
      <c r="DT25" s="1">
        <f>[4]Netherlands!DT$23</f>
        <v>23</v>
      </c>
      <c r="DU25" s="1">
        <f>[4]Netherlands!DU$23</f>
        <v>0</v>
      </c>
      <c r="DV25" s="1">
        <f>[4]Netherlands!DV$23</f>
        <v>0</v>
      </c>
      <c r="DW25" s="1">
        <f>[4]Netherlands!DW$23</f>
        <v>6.7</v>
      </c>
      <c r="DX25" s="1">
        <f>[4]Netherlands!DX$23</f>
        <v>0</v>
      </c>
      <c r="DY25" s="1">
        <f>[4]Netherlands!DY$23</f>
        <v>0.37000000000000005</v>
      </c>
      <c r="DZ25" s="1">
        <f>[4]Netherlands!DZ$23</f>
        <v>0.37000000000000005</v>
      </c>
      <c r="EA25" s="1">
        <f>[4]Netherlands!EA$23</f>
        <v>12.87</v>
      </c>
      <c r="EB25" s="1">
        <f>[4]Netherlands!EB$23</f>
        <v>1.1100000000000001</v>
      </c>
      <c r="EC25" s="1">
        <f>[4]Netherlands!EC$23</f>
        <v>1.4800000000000002</v>
      </c>
      <c r="ED25" s="1">
        <f>[4]Netherlands!ED$23</f>
        <v>0</v>
      </c>
      <c r="EE25" s="1">
        <f>[4]Netherlands!EE$23</f>
        <v>0</v>
      </c>
      <c r="EF25" s="1">
        <f>[4]Netherlands!EF$23</f>
        <v>1.4000000000000002E-2</v>
      </c>
      <c r="EG25" s="1">
        <f>[4]Netherlands!EG$23</f>
        <v>0</v>
      </c>
      <c r="EH25" s="1">
        <f>[4]Netherlands!EH$23</f>
        <v>8.5</v>
      </c>
      <c r="EI25" s="1">
        <f>[4]Netherlands!EI$23</f>
        <v>10</v>
      </c>
      <c r="EJ25" s="1">
        <f>[4]Netherlands!EJ$23</f>
        <v>14</v>
      </c>
      <c r="EK25" s="1">
        <f>[4]Netherlands!EK$23</f>
        <v>7</v>
      </c>
      <c r="EL25" s="1">
        <f>[4]Netherlands!EL$23</f>
        <v>10.5</v>
      </c>
      <c r="EM25" s="1">
        <f>[4]Netherlands!EM$23</f>
        <v>12.5</v>
      </c>
      <c r="EN25" s="1">
        <f>[4]Netherlands!EN$23</f>
        <v>7</v>
      </c>
      <c r="EO25" s="1">
        <f>[4]Netherlands!EO$23</f>
        <v>7.5</v>
      </c>
      <c r="EP25" s="1">
        <f>[4]Netherlands!EP$23</f>
        <v>0</v>
      </c>
      <c r="EQ25" s="1">
        <f>[4]Netherlands!EQ$23</f>
        <v>0</v>
      </c>
      <c r="ER25" s="1">
        <f>[4]Netherlands!ER$23</f>
        <v>1E-3</v>
      </c>
      <c r="ES25" s="1">
        <f>[4]Netherlands!ES$23</f>
        <v>0</v>
      </c>
      <c r="ET25" s="1">
        <f>[4]Netherlands!ET$23</f>
        <v>104.24400000000001</v>
      </c>
      <c r="EU25" s="1">
        <f>[4]Netherlands!EU$23</f>
        <v>272.07100000000003</v>
      </c>
      <c r="EV25" s="1">
        <f>[4]Netherlands!EV$23</f>
        <v>386.02500000000003</v>
      </c>
      <c r="EW25" s="1">
        <f>[4]Netherlands!EW$23</f>
        <v>428.95299999999997</v>
      </c>
      <c r="EX25" s="1">
        <f>[4]Netherlands!EX$23</f>
        <v>186.36900000000003</v>
      </c>
      <c r="EY25" s="1">
        <f>[4]Netherlands!EY$23</f>
        <v>150.19000000000003</v>
      </c>
      <c r="EZ25" s="1">
        <f>[4]Netherlands!EZ$23</f>
        <v>254.34400000000002</v>
      </c>
      <c r="FA25" s="1">
        <f>[4]Netherlands!FA$23</f>
        <v>135.499</v>
      </c>
      <c r="FB25" s="1">
        <f>[4]Netherlands!FB$23</f>
        <v>22</v>
      </c>
      <c r="FC25" s="1">
        <f>[4]Netherlands!FC$23</f>
        <v>22</v>
      </c>
      <c r="FD25" s="1">
        <f>[4]Netherlands!FD$23</f>
        <v>0</v>
      </c>
      <c r="FE25" s="1">
        <f>[4]Netherlands!FE$23</f>
        <v>45.580000000000005</v>
      </c>
      <c r="FF25" s="1">
        <f>[4]Netherlands!FF$23</f>
        <v>0</v>
      </c>
      <c r="FG25" s="1">
        <f>[4]Netherlands!FG$23</f>
        <v>0</v>
      </c>
      <c r="FH25" s="1">
        <f>[4]Netherlands!FH$23</f>
        <v>0</v>
      </c>
      <c r="FI25" s="1">
        <f>[4]Netherlands!FI$23</f>
        <v>0</v>
      </c>
      <c r="FJ25" s="1">
        <f>[4]Netherlands!FJ$23</f>
        <v>7.0990000000000002</v>
      </c>
      <c r="FK25" s="1">
        <f>[4]Netherlands!FK$23</f>
        <v>0</v>
      </c>
      <c r="FL25" s="1">
        <f>[4]Netherlands!FL$23</f>
        <v>0</v>
      </c>
      <c r="FM25" s="1">
        <f>[4]Netherlands!FM$23</f>
        <v>0</v>
      </c>
      <c r="FN25" s="1">
        <f>[4]Netherlands!FN$23</f>
        <v>22.428000000000001</v>
      </c>
      <c r="FO25" s="1">
        <f>[4]Netherlands!FO$23</f>
        <v>25.661000000000001</v>
      </c>
      <c r="FP25" s="1">
        <f>[4]Netherlands!FP$23</f>
        <v>0</v>
      </c>
      <c r="FQ25" s="1">
        <f>[4]Netherlands!FQ$23</f>
        <v>123.672</v>
      </c>
      <c r="FR25" s="1">
        <f>[4]Netherlands!FR$23</f>
        <v>0</v>
      </c>
      <c r="FS25" s="1">
        <f>[4]Netherlands!FS$23</f>
        <v>0</v>
      </c>
      <c r="FT25" s="1">
        <f>[4]Netherlands!FT$23</f>
        <v>0</v>
      </c>
      <c r="FU25" s="1">
        <f>[4]Netherlands!FU$23</f>
        <v>0</v>
      </c>
      <c r="FV25" s="1">
        <f>[4]Netherlands!FV$23</f>
        <v>0</v>
      </c>
      <c r="FW25" s="1">
        <f>[4]Netherlands!FW$23</f>
        <v>0</v>
      </c>
      <c r="FX25" s="1">
        <f>[4]Netherlands!FX$23</f>
        <v>0</v>
      </c>
      <c r="FY25" s="1">
        <f>[4]Netherlands!FY$23</f>
        <v>0</v>
      </c>
      <c r="FZ25" s="7">
        <f t="shared" si="0"/>
        <v>2309.0500000000006</v>
      </c>
    </row>
    <row r="26" spans="1:182">
      <c r="A26" t="s">
        <v>24</v>
      </c>
      <c r="B26" s="1">
        <f>[4]Poland!B$23</f>
        <v>0</v>
      </c>
      <c r="C26" s="1">
        <f>[4]Poland!C$23</f>
        <v>0</v>
      </c>
      <c r="D26" s="1">
        <f>[4]Poland!D$23</f>
        <v>0</v>
      </c>
      <c r="E26" s="1">
        <f>[4]Poland!E$23</f>
        <v>0</v>
      </c>
      <c r="F26" s="1">
        <f>[4]Poland!F$23</f>
        <v>0</v>
      </c>
      <c r="G26" s="1">
        <f>[4]Poland!G$23</f>
        <v>0</v>
      </c>
      <c r="H26" s="1">
        <f>[4]Poland!H$23</f>
        <v>0</v>
      </c>
      <c r="I26" s="1">
        <f>[4]Poland!I$23</f>
        <v>0</v>
      </c>
      <c r="J26" s="1">
        <f>[4]Poland!J$23</f>
        <v>0</v>
      </c>
      <c r="K26" s="1">
        <f>[4]Poland!K$23</f>
        <v>0</v>
      </c>
      <c r="L26" s="1">
        <f>[4]Poland!L$23</f>
        <v>0</v>
      </c>
      <c r="M26" s="1">
        <f>[4]Poland!M$23</f>
        <v>0</v>
      </c>
      <c r="N26" s="1">
        <f>[4]Poland!N$23</f>
        <v>0</v>
      </c>
      <c r="O26" s="1">
        <f>[4]Poland!O$23</f>
        <v>0</v>
      </c>
      <c r="P26" s="1">
        <f>[4]Poland!P$23</f>
        <v>0</v>
      </c>
      <c r="Q26" s="1">
        <f>[4]Poland!Q$23</f>
        <v>0</v>
      </c>
      <c r="R26" s="1">
        <f>[4]Poland!R$23</f>
        <v>0</v>
      </c>
      <c r="S26" s="1">
        <f>[4]Poland!S$23</f>
        <v>0</v>
      </c>
      <c r="T26" s="1">
        <f>[4]Poland!T$23</f>
        <v>0</v>
      </c>
      <c r="U26" s="1">
        <f>[4]Poland!U$23</f>
        <v>0</v>
      </c>
      <c r="V26" s="1">
        <f>[4]Poland!V$23</f>
        <v>0</v>
      </c>
      <c r="W26" s="1">
        <f>[4]Poland!W$23</f>
        <v>0</v>
      </c>
      <c r="X26" s="1">
        <f>[4]Poland!X$23</f>
        <v>0</v>
      </c>
      <c r="Y26" s="1">
        <f>[4]Poland!Y$23</f>
        <v>0</v>
      </c>
      <c r="Z26" s="1">
        <f>[4]Poland!Z$23</f>
        <v>0</v>
      </c>
      <c r="AA26" s="1">
        <f>[4]Poland!AA$23</f>
        <v>0</v>
      </c>
      <c r="AB26" s="1">
        <f>[4]Poland!AB$23</f>
        <v>0</v>
      </c>
      <c r="AC26" s="1">
        <f>[4]Poland!AC$23</f>
        <v>0</v>
      </c>
      <c r="AD26" s="1">
        <f>[4]Poland!AD$23</f>
        <v>0</v>
      </c>
      <c r="AE26" s="1">
        <f>[4]Poland!AE$23</f>
        <v>0</v>
      </c>
      <c r="AF26" s="1">
        <f>[4]Poland!AF$23</f>
        <v>0</v>
      </c>
      <c r="AG26" s="1">
        <f>[4]Poland!AG$23</f>
        <v>0</v>
      </c>
      <c r="AH26" s="1">
        <f>[4]Poland!AH$23</f>
        <v>0</v>
      </c>
      <c r="AI26" s="1">
        <f>[4]Poland!AI$23</f>
        <v>0</v>
      </c>
      <c r="AJ26" s="1">
        <f>[4]Poland!AJ$23</f>
        <v>0</v>
      </c>
      <c r="AK26" s="1">
        <f>[4]Poland!AK$23</f>
        <v>0</v>
      </c>
      <c r="AL26" s="1">
        <f>[4]Poland!AL$23</f>
        <v>0</v>
      </c>
      <c r="AM26" s="1">
        <f>[4]Poland!AM$23</f>
        <v>36.9</v>
      </c>
      <c r="AN26" s="1">
        <f>[4]Poland!AN$23</f>
        <v>24</v>
      </c>
      <c r="AO26" s="1">
        <f>[4]Poland!AO$23</f>
        <v>0</v>
      </c>
      <c r="AP26" s="1">
        <f>[4]Poland!AP$23</f>
        <v>0</v>
      </c>
      <c r="AQ26" s="1">
        <f>[4]Poland!AQ$23</f>
        <v>0</v>
      </c>
      <c r="AR26" s="1">
        <f>[4]Poland!AR$23</f>
        <v>0</v>
      </c>
      <c r="AS26" s="1">
        <f>[4]Poland!AS$23</f>
        <v>0</v>
      </c>
      <c r="AT26" s="1">
        <f>[4]Poland!AT$23</f>
        <v>0</v>
      </c>
      <c r="AU26" s="1">
        <f>[4]Poland!AU$23</f>
        <v>0</v>
      </c>
      <c r="AV26" s="1">
        <f>[4]Poland!AV$23</f>
        <v>0</v>
      </c>
      <c r="AW26" s="1">
        <f>[4]Poland!AW$23</f>
        <v>0</v>
      </c>
      <c r="AX26" s="1">
        <f>[4]Poland!AX$23</f>
        <v>0</v>
      </c>
      <c r="AY26" s="1">
        <f>[4]Poland!AY$23</f>
        <v>0</v>
      </c>
      <c r="AZ26" s="1">
        <f>[4]Poland!AZ$23</f>
        <v>0</v>
      </c>
      <c r="BA26" s="1">
        <f>[4]Poland!BA$23</f>
        <v>0</v>
      </c>
      <c r="BB26" s="1">
        <f>[4]Poland!BB$23</f>
        <v>0</v>
      </c>
      <c r="BC26" s="1">
        <f>[4]Poland!BC$23</f>
        <v>0</v>
      </c>
      <c r="BD26" s="1">
        <f>[4]Poland!BD$23</f>
        <v>0</v>
      </c>
      <c r="BE26" s="1">
        <f>[4]Poland!BE$23</f>
        <v>0</v>
      </c>
      <c r="BF26" s="1">
        <f>[4]Poland!BF$23</f>
        <v>0</v>
      </c>
      <c r="BG26" s="1">
        <f>[4]Poland!BG$23</f>
        <v>0</v>
      </c>
      <c r="BH26" s="1">
        <f>[4]Poland!BH$23</f>
        <v>0</v>
      </c>
      <c r="BI26" s="1">
        <f>[4]Poland!BI$23</f>
        <v>0</v>
      </c>
      <c r="BJ26" s="1">
        <f>[4]Poland!BJ$23</f>
        <v>0</v>
      </c>
      <c r="BK26" s="1">
        <f>[4]Poland!BK$23</f>
        <v>0</v>
      </c>
      <c r="BL26" s="1">
        <f>[4]Poland!BL$23</f>
        <v>3.9000000000000004</v>
      </c>
      <c r="BM26" s="1">
        <f>[4]Poland!BM$23</f>
        <v>0</v>
      </c>
      <c r="BN26" s="1">
        <f>[4]Poland!BN$23</f>
        <v>0</v>
      </c>
      <c r="BO26" s="1">
        <f>[4]Poland!BO$23</f>
        <v>0</v>
      </c>
      <c r="BP26" s="1">
        <f>[4]Poland!BP$23</f>
        <v>11.5</v>
      </c>
      <c r="BQ26" s="1">
        <f>[4]Poland!BQ$23</f>
        <v>0</v>
      </c>
      <c r="BR26" s="1">
        <f>[4]Poland!BR$23</f>
        <v>0</v>
      </c>
      <c r="BS26" s="1">
        <f>[4]Poland!BS$23</f>
        <v>0</v>
      </c>
      <c r="BT26" s="1">
        <f>[4]Poland!BT$23</f>
        <v>0</v>
      </c>
      <c r="BU26" s="1">
        <f>[4]Poland!BU$23</f>
        <v>0</v>
      </c>
      <c r="BV26" s="1">
        <f>[4]Poland!BV$23</f>
        <v>0</v>
      </c>
      <c r="BW26" s="1">
        <f>[4]Poland!BW$23</f>
        <v>0</v>
      </c>
      <c r="BX26" s="1">
        <f>[4]Poland!BX$23</f>
        <v>0</v>
      </c>
      <c r="BY26" s="1">
        <f>[4]Poland!BY$23</f>
        <v>0</v>
      </c>
      <c r="BZ26" s="1">
        <f>[4]Poland!BZ$23</f>
        <v>0</v>
      </c>
      <c r="CA26" s="1">
        <f>[4]Poland!CA$23</f>
        <v>0</v>
      </c>
      <c r="CB26" s="1">
        <f>[4]Poland!CB$23</f>
        <v>0</v>
      </c>
      <c r="CC26" s="1">
        <f>[4]Poland!CC$23</f>
        <v>0</v>
      </c>
      <c r="CD26" s="1">
        <f>[4]Poland!CD$23</f>
        <v>0</v>
      </c>
      <c r="CE26" s="1">
        <f>[4]Poland!CE$23</f>
        <v>0</v>
      </c>
      <c r="CF26" s="1">
        <f>[4]Poland!CF$23</f>
        <v>0</v>
      </c>
      <c r="CG26" s="1">
        <f>[4]Poland!CG$23</f>
        <v>0</v>
      </c>
      <c r="CH26" s="1">
        <f>[4]Poland!CH$23</f>
        <v>0</v>
      </c>
      <c r="CI26" s="1">
        <f>[4]Poland!CI$23</f>
        <v>0</v>
      </c>
      <c r="CJ26" s="1">
        <f>[4]Poland!CJ$23</f>
        <v>0</v>
      </c>
      <c r="CK26" s="1">
        <f>[4]Poland!CK$23</f>
        <v>0</v>
      </c>
      <c r="CL26" s="1">
        <f>[4]Poland!CL$23</f>
        <v>0</v>
      </c>
      <c r="CM26" s="1">
        <f>[4]Poland!CM$23</f>
        <v>0</v>
      </c>
      <c r="CN26" s="1">
        <f>[4]Poland!CN$23</f>
        <v>0</v>
      </c>
      <c r="CO26" s="1">
        <f>[4]Poland!CO$23</f>
        <v>0</v>
      </c>
      <c r="CP26" s="1">
        <f>[4]Poland!CP$23</f>
        <v>0</v>
      </c>
      <c r="CQ26" s="1">
        <f>[4]Poland!CQ$23</f>
        <v>0</v>
      </c>
      <c r="CR26" s="1">
        <f>[4]Poland!CR$23</f>
        <v>0</v>
      </c>
      <c r="CS26" s="1">
        <f>[4]Poland!CS$23</f>
        <v>0</v>
      </c>
      <c r="CT26" s="1">
        <f>[4]Poland!CT$23</f>
        <v>0</v>
      </c>
      <c r="CU26" s="1">
        <f>[4]Poland!CU$23</f>
        <v>0</v>
      </c>
      <c r="CV26" s="1">
        <f>[4]Poland!CV$23</f>
        <v>0</v>
      </c>
      <c r="CW26" s="1">
        <f>[4]Poland!CW$23</f>
        <v>0</v>
      </c>
      <c r="CX26" s="1">
        <f>[4]Poland!CX$23</f>
        <v>0</v>
      </c>
      <c r="CY26" s="1">
        <f>[4]Poland!CY$23</f>
        <v>0</v>
      </c>
      <c r="CZ26" s="1">
        <f>[4]Poland!CZ$23</f>
        <v>0</v>
      </c>
      <c r="DA26" s="1">
        <f>[4]Poland!DA$23</f>
        <v>0</v>
      </c>
      <c r="DB26" s="1">
        <f>[4]Poland!DB$23</f>
        <v>0</v>
      </c>
      <c r="DC26" s="1">
        <f>[4]Poland!DC$23</f>
        <v>0</v>
      </c>
      <c r="DD26" s="1">
        <f>[4]Poland!DD$23</f>
        <v>0</v>
      </c>
      <c r="DE26" s="1">
        <f>[4]Poland!DE$23</f>
        <v>0</v>
      </c>
      <c r="DF26" s="1">
        <f>[4]Poland!DF$23</f>
        <v>0</v>
      </c>
      <c r="DG26" s="1">
        <f>[4]Poland!DG$23</f>
        <v>0</v>
      </c>
      <c r="DH26" s="1">
        <f>[4]Poland!DH$23</f>
        <v>0</v>
      </c>
      <c r="DI26" s="1">
        <f>[4]Poland!DI$23</f>
        <v>0</v>
      </c>
      <c r="DJ26" s="1">
        <f>[4]Poland!DJ$23</f>
        <v>0</v>
      </c>
      <c r="DK26" s="1">
        <f>[4]Poland!DK$23</f>
        <v>0</v>
      </c>
      <c r="DL26" s="1">
        <f>[4]Poland!DL$23</f>
        <v>0</v>
      </c>
      <c r="DM26" s="1">
        <f>[4]Poland!DM$23</f>
        <v>0</v>
      </c>
      <c r="DN26" s="1">
        <f>[4]Poland!DN$23</f>
        <v>0</v>
      </c>
      <c r="DO26" s="1">
        <f>[4]Poland!DO$23</f>
        <v>0</v>
      </c>
      <c r="DP26" s="1">
        <f>[4]Poland!DP$23</f>
        <v>1.7000000000000002</v>
      </c>
      <c r="DQ26" s="1">
        <f>[4]Poland!DQ$23</f>
        <v>28</v>
      </c>
      <c r="DR26" s="1">
        <f>[4]Poland!DR$23</f>
        <v>22</v>
      </c>
      <c r="DS26" s="1">
        <f>[4]Poland!DS$23</f>
        <v>0</v>
      </c>
      <c r="DT26" s="1">
        <f>[4]Poland!DT$23</f>
        <v>32</v>
      </c>
      <c r="DU26" s="1">
        <f>[4]Poland!DU$23</f>
        <v>0</v>
      </c>
      <c r="DV26" s="1">
        <f>[4]Poland!DV$23</f>
        <v>20</v>
      </c>
      <c r="DW26" s="1">
        <f>[4]Poland!DW$23</f>
        <v>0</v>
      </c>
      <c r="DX26" s="1">
        <f>[4]Poland!DX$23</f>
        <v>0</v>
      </c>
      <c r="DY26" s="1">
        <f>[4]Poland!DY$23</f>
        <v>0</v>
      </c>
      <c r="DZ26" s="1">
        <f>[4]Poland!DZ$23</f>
        <v>0</v>
      </c>
      <c r="EA26" s="1">
        <f>[4]Poland!EA$23</f>
        <v>0</v>
      </c>
      <c r="EB26" s="1">
        <f>[4]Poland!EB$23</f>
        <v>0</v>
      </c>
      <c r="EC26" s="1">
        <f>[4]Poland!EC$23</f>
        <v>0</v>
      </c>
      <c r="ED26" s="1">
        <f>[4]Poland!ED$23</f>
        <v>0</v>
      </c>
      <c r="EE26" s="1">
        <f>[4]Poland!EE$23</f>
        <v>0</v>
      </c>
      <c r="EF26" s="1">
        <f>[4]Poland!EF$23</f>
        <v>0</v>
      </c>
      <c r="EG26" s="1">
        <f>[4]Poland!EG$23</f>
        <v>0</v>
      </c>
      <c r="EH26" s="1">
        <f>[4]Poland!EH$23</f>
        <v>0</v>
      </c>
      <c r="EI26" s="1">
        <f>[4]Poland!EI$23</f>
        <v>0</v>
      </c>
      <c r="EJ26" s="1">
        <f>[4]Poland!EJ$23</f>
        <v>0</v>
      </c>
      <c r="EK26" s="1">
        <f>[4]Poland!EK$23</f>
        <v>0</v>
      </c>
      <c r="EL26" s="1">
        <f>[4]Poland!EL$23</f>
        <v>0</v>
      </c>
      <c r="EM26" s="1">
        <f>[4]Poland!EM$23</f>
        <v>0</v>
      </c>
      <c r="EN26" s="1">
        <f>[4]Poland!EN$23</f>
        <v>0</v>
      </c>
      <c r="EO26" s="1">
        <f>[4]Poland!EO$23</f>
        <v>0</v>
      </c>
      <c r="EP26" s="1">
        <f>[4]Poland!EP$23</f>
        <v>28</v>
      </c>
      <c r="EQ26" s="1">
        <f>[4]Poland!EQ$23</f>
        <v>88</v>
      </c>
      <c r="ER26" s="1">
        <f>[4]Poland!ER$23</f>
        <v>28</v>
      </c>
      <c r="ES26" s="1">
        <f>[4]Poland!ES$23</f>
        <v>29</v>
      </c>
      <c r="ET26" s="1">
        <f>[4]Poland!ET$23</f>
        <v>0</v>
      </c>
      <c r="EU26" s="1">
        <f>[4]Poland!EU$23</f>
        <v>48</v>
      </c>
      <c r="EV26" s="1">
        <f>[4]Poland!EV$23</f>
        <v>0</v>
      </c>
      <c r="EW26" s="1">
        <f>[4]Poland!EW$23</f>
        <v>0</v>
      </c>
      <c r="EX26" s="1">
        <f>[4]Poland!EX$23</f>
        <v>4.8000000000000007</v>
      </c>
      <c r="EY26" s="1">
        <f>[4]Poland!EY$23</f>
        <v>68</v>
      </c>
      <c r="EZ26" s="1">
        <f>[4]Poland!EZ$23</f>
        <v>0</v>
      </c>
      <c r="FA26" s="1">
        <f>[4]Poland!FA$23</f>
        <v>0</v>
      </c>
      <c r="FB26" s="1">
        <f>[4]Poland!FB$23</f>
        <v>22.125</v>
      </c>
      <c r="FC26" s="1">
        <f>[4]Poland!FC$23</f>
        <v>38.045999999999999</v>
      </c>
      <c r="FD26" s="1">
        <f>[4]Poland!FD$23</f>
        <v>10.525</v>
      </c>
      <c r="FE26" s="1">
        <f>[4]Poland!FE$23</f>
        <v>10.790000000000001</v>
      </c>
      <c r="FF26" s="1">
        <f>[4]Poland!FF$23</f>
        <v>0</v>
      </c>
      <c r="FG26" s="1">
        <f>[4]Poland!FG$23</f>
        <v>19.230000000000004</v>
      </c>
      <c r="FH26" s="1">
        <f>[4]Poland!FH$23</f>
        <v>0</v>
      </c>
      <c r="FI26" s="1">
        <f>[4]Poland!FI$23</f>
        <v>46.460000000000008</v>
      </c>
      <c r="FJ26" s="1">
        <f>[4]Poland!FJ$23</f>
        <v>26.483999999999998</v>
      </c>
      <c r="FK26" s="1">
        <f>[4]Poland!FK$23</f>
        <v>17.498000000000001</v>
      </c>
      <c r="FL26" s="1">
        <f>[4]Poland!FL$23</f>
        <v>0</v>
      </c>
      <c r="FM26" s="1">
        <f>[4]Poland!FM$23</f>
        <v>0</v>
      </c>
      <c r="FN26" s="1">
        <f>[4]Poland!FN$23</f>
        <v>3.0630000000000002</v>
      </c>
      <c r="FO26" s="1">
        <f>[4]Poland!FO$23</f>
        <v>0.79</v>
      </c>
      <c r="FP26" s="1">
        <f>[4]Poland!FP$23</f>
        <v>0</v>
      </c>
      <c r="FQ26" s="1">
        <f>[4]Poland!FQ$23</f>
        <v>24</v>
      </c>
      <c r="FR26" s="1">
        <f>[4]Poland!FR$23</f>
        <v>27</v>
      </c>
      <c r="FS26" s="1">
        <f>[4]Poland!FS$23</f>
        <v>38</v>
      </c>
      <c r="FT26" s="1">
        <f>[4]Poland!FT$23</f>
        <v>0</v>
      </c>
      <c r="FU26" s="1">
        <f>[4]Poland!FU$23</f>
        <v>38.082999999999998</v>
      </c>
      <c r="FV26" s="1">
        <f>[4]Poland!FV$23</f>
        <v>3.5880000000000001</v>
      </c>
      <c r="FW26" s="1">
        <f>[4]Poland!FW$23</f>
        <v>0</v>
      </c>
      <c r="FX26" s="1">
        <f>[4]Poland!FX$23</f>
        <v>0</v>
      </c>
      <c r="FY26" s="1">
        <f>[4]Poland!FY$23</f>
        <v>0</v>
      </c>
      <c r="FZ26" s="7">
        <f t="shared" si="0"/>
        <v>693.48199999999997</v>
      </c>
    </row>
    <row r="27" spans="1:182">
      <c r="A27" t="s">
        <v>25</v>
      </c>
      <c r="B27" s="1">
        <f>[4]Portugal!B$23</f>
        <v>0</v>
      </c>
      <c r="C27" s="1">
        <f>[4]Portugal!C$23</f>
        <v>0</v>
      </c>
      <c r="D27" s="1">
        <f>[4]Portugal!D$23</f>
        <v>0</v>
      </c>
      <c r="E27" s="1">
        <f>[4]Portugal!E$23</f>
        <v>0</v>
      </c>
      <c r="F27" s="1">
        <f>[4]Portugal!F$23</f>
        <v>0</v>
      </c>
      <c r="G27" s="1">
        <f>[4]Portugal!G$23</f>
        <v>0</v>
      </c>
      <c r="H27" s="1">
        <f>[4]Portugal!H$23</f>
        <v>0</v>
      </c>
      <c r="I27" s="1">
        <f>[4]Portugal!I$23</f>
        <v>0</v>
      </c>
      <c r="J27" s="1">
        <f>[4]Portugal!J$23</f>
        <v>0</v>
      </c>
      <c r="K27" s="1">
        <f>[4]Portugal!K$23</f>
        <v>0</v>
      </c>
      <c r="L27" s="1">
        <f>[4]Portugal!L$23</f>
        <v>19</v>
      </c>
      <c r="M27" s="1">
        <f>[4]Portugal!M$23</f>
        <v>0</v>
      </c>
      <c r="N27" s="1">
        <f>[4]Portugal!N$23</f>
        <v>0</v>
      </c>
      <c r="O27" s="1">
        <f>[4]Portugal!O$23</f>
        <v>0</v>
      </c>
      <c r="P27" s="1">
        <f>[4]Portugal!P$23</f>
        <v>0</v>
      </c>
      <c r="Q27" s="1">
        <f>[4]Portugal!Q$23</f>
        <v>0</v>
      </c>
      <c r="R27" s="1">
        <f>[4]Portugal!R$23</f>
        <v>0</v>
      </c>
      <c r="S27" s="1">
        <f>[4]Portugal!S$23</f>
        <v>0</v>
      </c>
      <c r="T27" s="1">
        <f>[4]Portugal!T$23</f>
        <v>0</v>
      </c>
      <c r="U27" s="1">
        <f>[4]Portugal!U$23</f>
        <v>0</v>
      </c>
      <c r="V27" s="1">
        <f>[4]Portugal!V$23</f>
        <v>0</v>
      </c>
      <c r="W27" s="1">
        <f>[4]Portugal!W$23</f>
        <v>0</v>
      </c>
      <c r="X27" s="1">
        <f>[4]Portugal!X$23</f>
        <v>0</v>
      </c>
      <c r="Y27" s="1">
        <f>[4]Portugal!Y$23</f>
        <v>0</v>
      </c>
      <c r="Z27" s="1">
        <f>[4]Portugal!Z$23</f>
        <v>0</v>
      </c>
      <c r="AA27" s="1">
        <f>[4]Portugal!AA$23</f>
        <v>0</v>
      </c>
      <c r="AB27" s="1">
        <f>[4]Portugal!AB$23</f>
        <v>0</v>
      </c>
      <c r="AC27" s="1">
        <f>[4]Portugal!AC$23</f>
        <v>0</v>
      </c>
      <c r="AD27" s="1">
        <f>[4]Portugal!AD$23</f>
        <v>0</v>
      </c>
      <c r="AE27" s="1">
        <f>[4]Portugal!AE$23</f>
        <v>0</v>
      </c>
      <c r="AF27" s="1">
        <f>[4]Portugal!AF$23</f>
        <v>0</v>
      </c>
      <c r="AG27" s="1">
        <f>[4]Portugal!AG$23</f>
        <v>0</v>
      </c>
      <c r="AH27" s="1">
        <f>[4]Portugal!AH$23</f>
        <v>0</v>
      </c>
      <c r="AI27" s="1">
        <f>[4]Portugal!AI$23</f>
        <v>0</v>
      </c>
      <c r="AJ27" s="1">
        <f>[4]Portugal!AJ$23</f>
        <v>0</v>
      </c>
      <c r="AK27" s="1">
        <f>[4]Portugal!AK$23</f>
        <v>0</v>
      </c>
      <c r="AL27" s="1">
        <f>[4]Portugal!AL$23</f>
        <v>0</v>
      </c>
      <c r="AM27" s="1">
        <f>[4]Portugal!AM$23</f>
        <v>0</v>
      </c>
      <c r="AN27" s="1">
        <f>[4]Portugal!AN$23</f>
        <v>0</v>
      </c>
      <c r="AO27" s="1">
        <f>[4]Portugal!AO$23</f>
        <v>0</v>
      </c>
      <c r="AP27" s="1">
        <f>[4]Portugal!AP$23</f>
        <v>0</v>
      </c>
      <c r="AQ27" s="1">
        <f>[4]Portugal!AQ$23</f>
        <v>0</v>
      </c>
      <c r="AR27" s="1">
        <f>[4]Portugal!AR$23</f>
        <v>0</v>
      </c>
      <c r="AS27" s="1">
        <f>[4]Portugal!AS$23</f>
        <v>0</v>
      </c>
      <c r="AT27" s="1">
        <f>[4]Portugal!AT$23</f>
        <v>0</v>
      </c>
      <c r="AU27" s="1">
        <f>[4]Portugal!AU$23</f>
        <v>0</v>
      </c>
      <c r="AV27" s="1">
        <f>[4]Portugal!AV$23</f>
        <v>0</v>
      </c>
      <c r="AW27" s="1">
        <f>[4]Portugal!AW$23</f>
        <v>0</v>
      </c>
      <c r="AX27" s="1">
        <f>[4]Portugal!AX$23</f>
        <v>0</v>
      </c>
      <c r="AY27" s="1">
        <f>[4]Portugal!AY$23</f>
        <v>0</v>
      </c>
      <c r="AZ27" s="1">
        <f>[4]Portugal!AZ$23</f>
        <v>0</v>
      </c>
      <c r="BA27" s="1">
        <f>[4]Portugal!BA$23</f>
        <v>0</v>
      </c>
      <c r="BB27" s="1">
        <f>[4]Portugal!BB$23</f>
        <v>0</v>
      </c>
      <c r="BC27" s="1">
        <f>[4]Portugal!BC$23</f>
        <v>0</v>
      </c>
      <c r="BD27" s="1">
        <f>[4]Portugal!BD$23</f>
        <v>0</v>
      </c>
      <c r="BE27" s="1">
        <f>[4]Portugal!BE$23</f>
        <v>0</v>
      </c>
      <c r="BF27" s="1">
        <f>[4]Portugal!BF$23</f>
        <v>0</v>
      </c>
      <c r="BG27" s="1">
        <f>[4]Portugal!BG$23</f>
        <v>0</v>
      </c>
      <c r="BH27" s="1">
        <f>[4]Portugal!BH$23</f>
        <v>0</v>
      </c>
      <c r="BI27" s="1">
        <f>[4]Portugal!BI$23</f>
        <v>0</v>
      </c>
      <c r="BJ27" s="1">
        <f>[4]Portugal!BJ$23</f>
        <v>0</v>
      </c>
      <c r="BK27" s="1">
        <f>[4]Portugal!BK$23</f>
        <v>0</v>
      </c>
      <c r="BL27" s="1">
        <f>[4]Portugal!BL$23</f>
        <v>0</v>
      </c>
      <c r="BM27" s="1">
        <f>[4]Portugal!BM$23</f>
        <v>0</v>
      </c>
      <c r="BN27" s="1">
        <f>[4]Portugal!BN$23</f>
        <v>0</v>
      </c>
      <c r="BO27" s="1">
        <f>[4]Portugal!BO$23</f>
        <v>0</v>
      </c>
      <c r="BP27" s="1">
        <f>[4]Portugal!BP$23</f>
        <v>0</v>
      </c>
      <c r="BQ27" s="1">
        <f>[4]Portugal!BQ$23</f>
        <v>0</v>
      </c>
      <c r="BR27" s="1">
        <f>[4]Portugal!BR$23</f>
        <v>0</v>
      </c>
      <c r="BS27" s="1">
        <f>[4]Portugal!BS$23</f>
        <v>0</v>
      </c>
      <c r="BT27" s="1">
        <f>[4]Portugal!BT$23</f>
        <v>0</v>
      </c>
      <c r="BU27" s="1">
        <f>[4]Portugal!BU$23</f>
        <v>0</v>
      </c>
      <c r="BV27" s="1">
        <f>[4]Portugal!BV$23</f>
        <v>0</v>
      </c>
      <c r="BW27" s="1">
        <f>[4]Portugal!BW$23</f>
        <v>0</v>
      </c>
      <c r="BX27" s="1">
        <f>[4]Portugal!BX$23</f>
        <v>0</v>
      </c>
      <c r="BY27" s="1">
        <f>[4]Portugal!BY$23</f>
        <v>0</v>
      </c>
      <c r="BZ27" s="1">
        <f>[4]Portugal!BZ$23</f>
        <v>0</v>
      </c>
      <c r="CA27" s="1">
        <f>[4]Portugal!CA$23</f>
        <v>0</v>
      </c>
      <c r="CB27" s="1">
        <f>[4]Portugal!CB$23</f>
        <v>0</v>
      </c>
      <c r="CC27" s="1">
        <f>[4]Portugal!CC$23</f>
        <v>0</v>
      </c>
      <c r="CD27" s="1">
        <f>[4]Portugal!CD$23</f>
        <v>0</v>
      </c>
      <c r="CE27" s="1">
        <f>[4]Portugal!CE$23</f>
        <v>0</v>
      </c>
      <c r="CF27" s="1">
        <f>[4]Portugal!CF$23</f>
        <v>0</v>
      </c>
      <c r="CG27" s="1">
        <f>[4]Portugal!CG$23</f>
        <v>0</v>
      </c>
      <c r="CH27" s="1">
        <f>[4]Portugal!CH$23</f>
        <v>0</v>
      </c>
      <c r="CI27" s="1">
        <f>[4]Portugal!CI$23</f>
        <v>0</v>
      </c>
      <c r="CJ27" s="1">
        <f>[4]Portugal!CJ$23</f>
        <v>0</v>
      </c>
      <c r="CK27" s="1">
        <f>[4]Portugal!CK$23</f>
        <v>0</v>
      </c>
      <c r="CL27" s="1">
        <f>[4]Portugal!CL$23</f>
        <v>0</v>
      </c>
      <c r="CM27" s="1">
        <f>[4]Portugal!CM$23</f>
        <v>0</v>
      </c>
      <c r="CN27" s="1">
        <f>[4]Portugal!CN$23</f>
        <v>0</v>
      </c>
      <c r="CO27" s="1">
        <f>[4]Portugal!CO$23</f>
        <v>0</v>
      </c>
      <c r="CP27" s="1">
        <f>[4]Portugal!CP$23</f>
        <v>0</v>
      </c>
      <c r="CQ27" s="1">
        <f>[4]Portugal!CQ$23</f>
        <v>0</v>
      </c>
      <c r="CR27" s="1">
        <f>[4]Portugal!CR$23</f>
        <v>0</v>
      </c>
      <c r="CS27" s="1">
        <f>[4]Portugal!CS$23</f>
        <v>0</v>
      </c>
      <c r="CT27" s="1">
        <f>[4]Portugal!CT$23</f>
        <v>0</v>
      </c>
      <c r="CU27" s="1">
        <f>[4]Portugal!CU$23</f>
        <v>0</v>
      </c>
      <c r="CV27" s="1">
        <f>[4]Portugal!CV$23</f>
        <v>0</v>
      </c>
      <c r="CW27" s="1">
        <f>[4]Portugal!CW$23</f>
        <v>0</v>
      </c>
      <c r="CX27" s="1">
        <f>[4]Portugal!CX$23</f>
        <v>0</v>
      </c>
      <c r="CY27" s="1">
        <f>[4]Portugal!CY$23</f>
        <v>0</v>
      </c>
      <c r="CZ27" s="1">
        <f>[4]Portugal!CZ$23</f>
        <v>0</v>
      </c>
      <c r="DA27" s="1">
        <f>[4]Portugal!DA$23</f>
        <v>0</v>
      </c>
      <c r="DB27" s="1">
        <f>[4]Portugal!DB$23</f>
        <v>0</v>
      </c>
      <c r="DC27" s="1">
        <f>[4]Portugal!DC$23</f>
        <v>0</v>
      </c>
      <c r="DD27" s="1">
        <f>[4]Portugal!DD$23</f>
        <v>0</v>
      </c>
      <c r="DE27" s="1">
        <f>[4]Portugal!DE$23</f>
        <v>0</v>
      </c>
      <c r="DF27" s="1">
        <f>[4]Portugal!DF$23</f>
        <v>0</v>
      </c>
      <c r="DG27" s="1">
        <f>[4]Portugal!DG$23</f>
        <v>0</v>
      </c>
      <c r="DH27" s="1">
        <f>[4]Portugal!DH$23</f>
        <v>0</v>
      </c>
      <c r="DI27" s="1">
        <f>[4]Portugal!DI$23</f>
        <v>0</v>
      </c>
      <c r="DJ27" s="1">
        <f>[4]Portugal!DJ$23</f>
        <v>0</v>
      </c>
      <c r="DK27" s="1">
        <f>[4]Portugal!DK$23</f>
        <v>0</v>
      </c>
      <c r="DL27" s="1">
        <f>[4]Portugal!DL$23</f>
        <v>0</v>
      </c>
      <c r="DM27" s="1">
        <f>[4]Portugal!DM$23</f>
        <v>0</v>
      </c>
      <c r="DN27" s="1">
        <f>[4]Portugal!DN$23</f>
        <v>0</v>
      </c>
      <c r="DO27" s="1">
        <f>[4]Portugal!DO$23</f>
        <v>0</v>
      </c>
      <c r="DP27" s="1">
        <f>[4]Portugal!DP$23</f>
        <v>0</v>
      </c>
      <c r="DQ27" s="1">
        <f>[4]Portugal!DQ$23</f>
        <v>0</v>
      </c>
      <c r="DR27" s="1">
        <f>[4]Portugal!DR$23</f>
        <v>0</v>
      </c>
      <c r="DS27" s="1">
        <f>[4]Portugal!DS$23</f>
        <v>0</v>
      </c>
      <c r="DT27" s="1">
        <f>[4]Portugal!DT$23</f>
        <v>0</v>
      </c>
      <c r="DU27" s="1">
        <f>[4]Portugal!DU$23</f>
        <v>0</v>
      </c>
      <c r="DV27" s="1">
        <f>[4]Portugal!DV$23</f>
        <v>0</v>
      </c>
      <c r="DW27" s="1">
        <f>[4]Portugal!DW$23</f>
        <v>0</v>
      </c>
      <c r="DX27" s="1">
        <f>[4]Portugal!DX$23</f>
        <v>0</v>
      </c>
      <c r="DY27" s="1">
        <f>[4]Portugal!DY$23</f>
        <v>0</v>
      </c>
      <c r="DZ27" s="1">
        <f>[4]Portugal!DZ$23</f>
        <v>0</v>
      </c>
      <c r="EA27" s="1">
        <f>[4]Portugal!EA$23</f>
        <v>0</v>
      </c>
      <c r="EB27" s="1">
        <f>[4]Portugal!EB$23</f>
        <v>0</v>
      </c>
      <c r="EC27" s="1">
        <f>[4]Portugal!EC$23</f>
        <v>0</v>
      </c>
      <c r="ED27" s="1">
        <f>[4]Portugal!ED$23</f>
        <v>0</v>
      </c>
      <c r="EE27" s="1">
        <f>[4]Portugal!EE$23</f>
        <v>0</v>
      </c>
      <c r="EF27" s="1">
        <f>[4]Portugal!EF$23</f>
        <v>0</v>
      </c>
      <c r="EG27" s="1">
        <f>[4]Portugal!EG$23</f>
        <v>0</v>
      </c>
      <c r="EH27" s="1">
        <f>[4]Portugal!EH$23</f>
        <v>0</v>
      </c>
      <c r="EI27" s="1">
        <f>[4]Portugal!EI$23</f>
        <v>0</v>
      </c>
      <c r="EJ27" s="1">
        <f>[4]Portugal!EJ$23</f>
        <v>0</v>
      </c>
      <c r="EK27" s="1">
        <f>[4]Portugal!EK$23</f>
        <v>0</v>
      </c>
      <c r="EL27" s="1">
        <f>[4]Portugal!EL$23</f>
        <v>0</v>
      </c>
      <c r="EM27" s="1">
        <f>[4]Portugal!EM$23</f>
        <v>0</v>
      </c>
      <c r="EN27" s="1">
        <f>[4]Portugal!EN$23</f>
        <v>0</v>
      </c>
      <c r="EO27" s="1">
        <f>[4]Portugal!EO$23</f>
        <v>0</v>
      </c>
      <c r="EP27" s="1">
        <f>[4]Portugal!EP$23</f>
        <v>0</v>
      </c>
      <c r="EQ27" s="1">
        <f>[4]Portugal!EQ$23</f>
        <v>0</v>
      </c>
      <c r="ER27" s="1">
        <f>[4]Portugal!ER$23</f>
        <v>0</v>
      </c>
      <c r="ES27" s="1">
        <f>[4]Portugal!ES$23</f>
        <v>0</v>
      </c>
      <c r="ET27" s="1">
        <f>[4]Portugal!ET$23</f>
        <v>0</v>
      </c>
      <c r="EU27" s="1">
        <f>[4]Portugal!EU$23</f>
        <v>0</v>
      </c>
      <c r="EV27" s="1">
        <f>[4]Portugal!EV$23</f>
        <v>0</v>
      </c>
      <c r="EW27" s="1">
        <f>[4]Portugal!EW$23</f>
        <v>0</v>
      </c>
      <c r="EX27" s="1">
        <f>[4]Portugal!EX$23</f>
        <v>0</v>
      </c>
      <c r="EY27" s="1">
        <f>[4]Portugal!EY$23</f>
        <v>0</v>
      </c>
      <c r="EZ27" s="1">
        <f>[4]Portugal!EZ$23</f>
        <v>0</v>
      </c>
      <c r="FA27" s="1">
        <f>[4]Portugal!FA$23</f>
        <v>0</v>
      </c>
      <c r="FB27" s="1">
        <f>[4]Portugal!FB$23</f>
        <v>0</v>
      </c>
      <c r="FC27" s="1">
        <f>[4]Portugal!FC$23</f>
        <v>0</v>
      </c>
      <c r="FD27" s="1">
        <f>[4]Portugal!FD$23</f>
        <v>0</v>
      </c>
      <c r="FE27" s="1">
        <f>[4]Portugal!FE$23</f>
        <v>0</v>
      </c>
      <c r="FF27" s="1">
        <f>[4]Portugal!FF$23</f>
        <v>0</v>
      </c>
      <c r="FG27" s="1">
        <f>[4]Portugal!FG$23</f>
        <v>0</v>
      </c>
      <c r="FH27" s="1">
        <f>[4]Portugal!FH$23</f>
        <v>0</v>
      </c>
      <c r="FI27" s="1">
        <f>[4]Portugal!FI$23</f>
        <v>0</v>
      </c>
      <c r="FJ27" s="1">
        <f>[4]Portugal!FJ$23</f>
        <v>0</v>
      </c>
      <c r="FK27" s="1">
        <f>[4]Portugal!FK$23</f>
        <v>0</v>
      </c>
      <c r="FL27" s="1">
        <f>[4]Portugal!FL$23</f>
        <v>0</v>
      </c>
      <c r="FM27" s="1">
        <f>[4]Portugal!FM$23</f>
        <v>0</v>
      </c>
      <c r="FN27" s="1">
        <f>[4]Portugal!FN$23</f>
        <v>0</v>
      </c>
      <c r="FO27" s="1">
        <f>[4]Portugal!FO$23</f>
        <v>0</v>
      </c>
      <c r="FP27" s="1">
        <f>[4]Portugal!FP$23</f>
        <v>0</v>
      </c>
      <c r="FQ27" s="1">
        <f>[4]Portugal!FQ$23</f>
        <v>0</v>
      </c>
      <c r="FR27" s="1">
        <f>[4]Portugal!FR$23</f>
        <v>0</v>
      </c>
      <c r="FS27" s="1">
        <f>[4]Portugal!FS$23</f>
        <v>0</v>
      </c>
      <c r="FT27" s="1">
        <f>[4]Portugal!FT$23</f>
        <v>0</v>
      </c>
      <c r="FU27" s="1">
        <f>[4]Portugal!FU$23</f>
        <v>0</v>
      </c>
      <c r="FV27" s="1">
        <f>[4]Portugal!FV$23</f>
        <v>0</v>
      </c>
      <c r="FW27" s="1">
        <f>[4]Portugal!FW$23</f>
        <v>0</v>
      </c>
      <c r="FX27" s="1">
        <f>[4]Portugal!FX$23</f>
        <v>0</v>
      </c>
      <c r="FY27" s="1">
        <f>[4]Portugal!FY$23</f>
        <v>0</v>
      </c>
      <c r="FZ27" s="7">
        <f t="shared" si="0"/>
        <v>0</v>
      </c>
    </row>
    <row r="28" spans="1:182">
      <c r="A28" t="s">
        <v>28</v>
      </c>
      <c r="B28" s="1">
        <f>[4]Romania!B$23</f>
        <v>0</v>
      </c>
      <c r="C28" s="1">
        <f>[4]Romania!C$23</f>
        <v>0</v>
      </c>
      <c r="D28" s="1">
        <f>[4]Romania!D$23</f>
        <v>0</v>
      </c>
      <c r="E28" s="1">
        <f>[4]Romania!E$23</f>
        <v>0</v>
      </c>
      <c r="F28" s="1">
        <f>[4]Romania!F$23</f>
        <v>0</v>
      </c>
      <c r="G28" s="1">
        <f>[4]Romania!G$23</f>
        <v>0</v>
      </c>
      <c r="H28" s="1">
        <f>[4]Romania!H$23</f>
        <v>0</v>
      </c>
      <c r="I28" s="1">
        <f>[4]Romania!I$23</f>
        <v>0</v>
      </c>
      <c r="J28" s="1">
        <f>[4]Romania!J$23</f>
        <v>0</v>
      </c>
      <c r="K28" s="1">
        <f>[4]Romania!K$23</f>
        <v>0</v>
      </c>
      <c r="L28" s="1">
        <f>[4]Romania!L$23</f>
        <v>0</v>
      </c>
      <c r="M28" s="1">
        <f>[4]Romania!M$23</f>
        <v>0</v>
      </c>
      <c r="N28" s="1">
        <f>[4]Romania!N$23</f>
        <v>0</v>
      </c>
      <c r="O28" s="1">
        <f>[4]Romania!O$23</f>
        <v>0</v>
      </c>
      <c r="P28" s="1">
        <f>[4]Romania!P$23</f>
        <v>0</v>
      </c>
      <c r="Q28" s="1">
        <f>[4]Romania!Q$23</f>
        <v>0</v>
      </c>
      <c r="R28" s="1">
        <f>[4]Romania!R$23</f>
        <v>0</v>
      </c>
      <c r="S28" s="1">
        <f>[4]Romania!S$23</f>
        <v>0</v>
      </c>
      <c r="T28" s="1">
        <f>[4]Romania!T$23</f>
        <v>0</v>
      </c>
      <c r="U28" s="1">
        <f>[4]Romania!U$23</f>
        <v>0</v>
      </c>
      <c r="V28" s="1">
        <f>[4]Romania!V$23</f>
        <v>0</v>
      </c>
      <c r="W28" s="1">
        <f>[4]Romania!W$23</f>
        <v>0</v>
      </c>
      <c r="X28" s="1">
        <f>[4]Romania!X$23</f>
        <v>0</v>
      </c>
      <c r="Y28" s="1">
        <f>[4]Romania!Y$23</f>
        <v>0</v>
      </c>
      <c r="Z28" s="1">
        <f>[4]Romania!Z$23</f>
        <v>0</v>
      </c>
      <c r="AA28" s="1">
        <f>[4]Romania!AA$23</f>
        <v>0</v>
      </c>
      <c r="AB28" s="1">
        <f>[4]Romania!AB$23</f>
        <v>0</v>
      </c>
      <c r="AC28" s="1">
        <f>[4]Romania!AC$23</f>
        <v>0</v>
      </c>
      <c r="AD28" s="1">
        <f>[4]Romania!AD$23</f>
        <v>0</v>
      </c>
      <c r="AE28" s="1">
        <f>[4]Romania!AE$23</f>
        <v>0</v>
      </c>
      <c r="AF28" s="1">
        <f>[4]Romania!AF$23</f>
        <v>0</v>
      </c>
      <c r="AG28" s="1">
        <f>[4]Romania!AG$23</f>
        <v>0</v>
      </c>
      <c r="AH28" s="1">
        <f>[4]Romania!AH$23</f>
        <v>0</v>
      </c>
      <c r="AI28" s="1">
        <f>[4]Romania!AI$23</f>
        <v>0</v>
      </c>
      <c r="AJ28" s="1">
        <f>[4]Romania!AJ$23</f>
        <v>0</v>
      </c>
      <c r="AK28" s="1">
        <f>[4]Romania!AK$23</f>
        <v>0</v>
      </c>
      <c r="AL28" s="1">
        <f>[4]Romania!AL$23</f>
        <v>0</v>
      </c>
      <c r="AM28" s="1">
        <f>[4]Romania!AM$23</f>
        <v>0</v>
      </c>
      <c r="AN28" s="1">
        <f>[4]Romania!AN$23</f>
        <v>0</v>
      </c>
      <c r="AO28" s="1">
        <f>[4]Romania!AO$23</f>
        <v>0</v>
      </c>
      <c r="AP28" s="1">
        <f>[4]Romania!AP$23</f>
        <v>0</v>
      </c>
      <c r="AQ28" s="1">
        <f>[4]Romania!AQ$23</f>
        <v>0</v>
      </c>
      <c r="AR28" s="1">
        <f>[4]Romania!AR$23</f>
        <v>0</v>
      </c>
      <c r="AS28" s="1">
        <f>[4]Romania!AS$23</f>
        <v>0</v>
      </c>
      <c r="AT28" s="1">
        <f>[4]Romania!AT$23</f>
        <v>0</v>
      </c>
      <c r="AU28" s="1">
        <f>[4]Romania!AU$23</f>
        <v>0</v>
      </c>
      <c r="AV28" s="1">
        <f>[4]Romania!AV$23</f>
        <v>0</v>
      </c>
      <c r="AW28" s="1">
        <f>[4]Romania!AW$23</f>
        <v>0</v>
      </c>
      <c r="AX28" s="1">
        <f>[4]Romania!AX$23</f>
        <v>0</v>
      </c>
      <c r="AY28" s="1">
        <f>[4]Romania!AY$23</f>
        <v>0</v>
      </c>
      <c r="AZ28" s="1">
        <f>[4]Romania!AZ$23</f>
        <v>0</v>
      </c>
      <c r="BA28" s="1">
        <f>[4]Romania!BA$23</f>
        <v>0</v>
      </c>
      <c r="BB28" s="1">
        <f>[4]Romania!BB$23</f>
        <v>0</v>
      </c>
      <c r="BC28" s="1">
        <f>[4]Romania!BC$23</f>
        <v>0</v>
      </c>
      <c r="BD28" s="1">
        <f>[4]Romania!BD$23</f>
        <v>0</v>
      </c>
      <c r="BE28" s="1">
        <f>[4]Romania!BE$23</f>
        <v>0</v>
      </c>
      <c r="BF28" s="1">
        <f>[4]Romania!BF$23</f>
        <v>0</v>
      </c>
      <c r="BG28" s="1">
        <f>[4]Romania!BG$23</f>
        <v>0</v>
      </c>
      <c r="BH28" s="1">
        <f>[4]Romania!BH$23</f>
        <v>0</v>
      </c>
      <c r="BI28" s="1">
        <f>[4]Romania!BI$23</f>
        <v>0</v>
      </c>
      <c r="BJ28" s="1">
        <f>[4]Romania!BJ$23</f>
        <v>0</v>
      </c>
      <c r="BK28" s="1">
        <f>[4]Romania!BK$23</f>
        <v>0</v>
      </c>
      <c r="BL28" s="1">
        <f>[4]Romania!BL$23</f>
        <v>0</v>
      </c>
      <c r="BM28" s="1">
        <f>[4]Romania!BM$23</f>
        <v>0</v>
      </c>
      <c r="BN28" s="1">
        <f>[4]Romania!BN$23</f>
        <v>0</v>
      </c>
      <c r="BO28" s="1">
        <f>[4]Romania!BO$23</f>
        <v>0</v>
      </c>
      <c r="BP28" s="1">
        <f>[4]Romania!BP$23</f>
        <v>0</v>
      </c>
      <c r="BQ28" s="1">
        <f>[4]Romania!BQ$23</f>
        <v>0</v>
      </c>
      <c r="BR28" s="1">
        <f>[4]Romania!BR$23</f>
        <v>0</v>
      </c>
      <c r="BS28" s="1">
        <f>[4]Romania!BS$23</f>
        <v>0</v>
      </c>
      <c r="BT28" s="1">
        <f>[4]Romania!BT$23</f>
        <v>0</v>
      </c>
      <c r="BU28" s="1">
        <f>[4]Romania!BU$23</f>
        <v>0</v>
      </c>
      <c r="BV28" s="1">
        <f>[4]Romania!BV$23</f>
        <v>0</v>
      </c>
      <c r="BW28" s="1">
        <f>[4]Romania!BW$23</f>
        <v>0</v>
      </c>
      <c r="BX28" s="1">
        <f>[4]Romania!BX$23</f>
        <v>0</v>
      </c>
      <c r="BY28" s="1">
        <f>[4]Romania!BY$23</f>
        <v>0</v>
      </c>
      <c r="BZ28" s="1">
        <f>[4]Romania!BZ$23</f>
        <v>0</v>
      </c>
      <c r="CA28" s="1">
        <f>[4]Romania!CA$23</f>
        <v>0</v>
      </c>
      <c r="CB28" s="1">
        <f>[4]Romania!CB$23</f>
        <v>0</v>
      </c>
      <c r="CC28" s="1">
        <f>[4]Romania!CC$23</f>
        <v>0</v>
      </c>
      <c r="CD28" s="1">
        <f>[4]Romania!CD$23</f>
        <v>0</v>
      </c>
      <c r="CE28" s="1">
        <f>[4]Romania!CE$23</f>
        <v>0</v>
      </c>
      <c r="CF28" s="1">
        <f>[4]Romania!CF$23</f>
        <v>0</v>
      </c>
      <c r="CG28" s="1">
        <f>[4]Romania!CG$23</f>
        <v>0</v>
      </c>
      <c r="CH28" s="1">
        <f>[4]Romania!CH$23</f>
        <v>0</v>
      </c>
      <c r="CI28" s="1">
        <f>[4]Romania!CI$23</f>
        <v>0</v>
      </c>
      <c r="CJ28" s="1">
        <f>[4]Romania!CJ$23</f>
        <v>0</v>
      </c>
      <c r="CK28" s="1">
        <f>[4]Romania!CK$23</f>
        <v>0</v>
      </c>
      <c r="CL28" s="1">
        <f>[4]Romania!CL$23</f>
        <v>0</v>
      </c>
      <c r="CM28" s="1">
        <f>[4]Romania!CM$23</f>
        <v>0</v>
      </c>
      <c r="CN28" s="1">
        <f>[4]Romania!CN$23</f>
        <v>0</v>
      </c>
      <c r="CO28" s="1">
        <f>[4]Romania!CO$23</f>
        <v>0</v>
      </c>
      <c r="CP28" s="1">
        <f>[4]Romania!CP$23</f>
        <v>0</v>
      </c>
      <c r="CQ28" s="1">
        <f>[4]Romania!CQ$23</f>
        <v>0</v>
      </c>
      <c r="CR28" s="1">
        <f>[4]Romania!CR$23</f>
        <v>0</v>
      </c>
      <c r="CS28" s="1">
        <f>[4]Romania!CS$23</f>
        <v>0</v>
      </c>
      <c r="CT28" s="1">
        <f>[4]Romania!CT$23</f>
        <v>0</v>
      </c>
      <c r="CU28" s="1">
        <f>[4]Romania!CU$23</f>
        <v>0</v>
      </c>
      <c r="CV28" s="1">
        <f>[4]Romania!CV$23</f>
        <v>0</v>
      </c>
      <c r="CW28" s="1">
        <f>[4]Romania!CW$23</f>
        <v>0</v>
      </c>
      <c r="CX28" s="1">
        <f>[4]Romania!CX$23</f>
        <v>0</v>
      </c>
      <c r="CY28" s="1">
        <f>[4]Romania!CY$23</f>
        <v>0</v>
      </c>
      <c r="CZ28" s="1">
        <f>[4]Romania!CZ$23</f>
        <v>0</v>
      </c>
      <c r="DA28" s="1">
        <f>[4]Romania!DA$23</f>
        <v>0</v>
      </c>
      <c r="DB28" s="1">
        <f>[4]Romania!DB$23</f>
        <v>0</v>
      </c>
      <c r="DC28" s="1">
        <f>[4]Romania!DC$23</f>
        <v>0</v>
      </c>
      <c r="DD28" s="1">
        <f>[4]Romania!DD$23</f>
        <v>0</v>
      </c>
      <c r="DE28" s="1">
        <f>[4]Romania!DE$23</f>
        <v>0</v>
      </c>
      <c r="DF28" s="1">
        <f>[4]Romania!DF$23</f>
        <v>0</v>
      </c>
      <c r="DG28" s="1">
        <f>[4]Romania!DG$23</f>
        <v>0</v>
      </c>
      <c r="DH28" s="1">
        <f>[4]Romania!DH$23</f>
        <v>0</v>
      </c>
      <c r="DI28" s="1">
        <f>[4]Romania!DI$23</f>
        <v>0</v>
      </c>
      <c r="DJ28" s="1">
        <f>[4]Romania!DJ$23</f>
        <v>0</v>
      </c>
      <c r="DK28" s="1">
        <f>[4]Romania!DK$23</f>
        <v>0</v>
      </c>
      <c r="DL28" s="1">
        <f>[4]Romania!DL$23</f>
        <v>0</v>
      </c>
      <c r="DM28" s="1">
        <f>[4]Romania!DM$23</f>
        <v>0</v>
      </c>
      <c r="DN28" s="1">
        <f>[4]Romania!DN$23</f>
        <v>0</v>
      </c>
      <c r="DO28" s="1">
        <f>[4]Romania!DO$23</f>
        <v>0</v>
      </c>
      <c r="DP28" s="1">
        <f>[4]Romania!DP$23</f>
        <v>0</v>
      </c>
      <c r="DQ28" s="1">
        <f>[4]Romania!DQ$23</f>
        <v>0</v>
      </c>
      <c r="DR28" s="1">
        <f>[4]Romania!DR$23</f>
        <v>0</v>
      </c>
      <c r="DS28" s="1">
        <f>[4]Romania!DS$23</f>
        <v>0</v>
      </c>
      <c r="DT28" s="1">
        <f>[4]Romania!DT$23</f>
        <v>0</v>
      </c>
      <c r="DU28" s="1">
        <f>[4]Romania!DU$23</f>
        <v>0</v>
      </c>
      <c r="DV28" s="1">
        <f>[4]Romania!DV$23</f>
        <v>0</v>
      </c>
      <c r="DW28" s="1">
        <f>[4]Romania!DW$23</f>
        <v>0</v>
      </c>
      <c r="DX28" s="1">
        <f>[4]Romania!DX$23</f>
        <v>0</v>
      </c>
      <c r="DY28" s="1">
        <f>[4]Romania!DY$23</f>
        <v>0</v>
      </c>
      <c r="DZ28" s="1">
        <f>[4]Romania!DZ$23</f>
        <v>0</v>
      </c>
      <c r="EA28" s="1">
        <f>[4]Romania!EA$23</f>
        <v>0</v>
      </c>
      <c r="EB28" s="1">
        <f>[4]Romania!EB$23</f>
        <v>0</v>
      </c>
      <c r="EC28" s="1">
        <f>[4]Romania!EC$23</f>
        <v>0</v>
      </c>
      <c r="ED28" s="1">
        <f>[4]Romania!ED$23</f>
        <v>0</v>
      </c>
      <c r="EE28" s="1">
        <f>[4]Romania!EE$23</f>
        <v>0</v>
      </c>
      <c r="EF28" s="1">
        <f>[4]Romania!EF$23</f>
        <v>0</v>
      </c>
      <c r="EG28" s="1">
        <f>[4]Romania!EG$23</f>
        <v>0</v>
      </c>
      <c r="EH28" s="1">
        <f>[4]Romania!EH$23</f>
        <v>0</v>
      </c>
      <c r="EI28" s="1">
        <f>[4]Romania!EI$23</f>
        <v>0</v>
      </c>
      <c r="EJ28" s="1">
        <f>[4]Romania!EJ$23</f>
        <v>0</v>
      </c>
      <c r="EK28" s="1">
        <f>[4]Romania!EK$23</f>
        <v>0</v>
      </c>
      <c r="EL28" s="1">
        <f>[4]Romania!EL$23</f>
        <v>0</v>
      </c>
      <c r="EM28" s="1">
        <f>[4]Romania!EM$23</f>
        <v>0</v>
      </c>
      <c r="EN28" s="1">
        <f>[4]Romania!EN$23</f>
        <v>0</v>
      </c>
      <c r="EO28" s="1">
        <f>[4]Romania!EO$23</f>
        <v>0</v>
      </c>
      <c r="EP28" s="1">
        <f>[4]Romania!EP$23</f>
        <v>0</v>
      </c>
      <c r="EQ28" s="1">
        <f>[4]Romania!EQ$23</f>
        <v>0</v>
      </c>
      <c r="ER28" s="1">
        <f>[4]Romania!ER$23</f>
        <v>0</v>
      </c>
      <c r="ES28" s="1">
        <f>[4]Romania!ES$23</f>
        <v>0</v>
      </c>
      <c r="ET28" s="1">
        <f>[4]Romania!ET$23</f>
        <v>0</v>
      </c>
      <c r="EU28" s="1">
        <f>[4]Romania!EU$23</f>
        <v>0</v>
      </c>
      <c r="EV28" s="1">
        <f>[4]Romania!EV$23</f>
        <v>0</v>
      </c>
      <c r="EW28" s="1">
        <f>[4]Romania!EW$23</f>
        <v>0</v>
      </c>
      <c r="EX28" s="1">
        <f>[4]Romania!EX$23</f>
        <v>0</v>
      </c>
      <c r="EY28" s="1">
        <f>[4]Romania!EY$23</f>
        <v>0</v>
      </c>
      <c r="EZ28" s="1">
        <f>[4]Romania!EZ$23</f>
        <v>0</v>
      </c>
      <c r="FA28" s="1">
        <f>[4]Romania!FA$23</f>
        <v>0</v>
      </c>
      <c r="FB28" s="1">
        <f>[4]Romania!FB$23</f>
        <v>0</v>
      </c>
      <c r="FC28" s="1">
        <f>[4]Romania!FC$23</f>
        <v>0</v>
      </c>
      <c r="FD28" s="1">
        <f>[4]Romania!FD$23</f>
        <v>0</v>
      </c>
      <c r="FE28" s="1">
        <f>[4]Romania!FE$23</f>
        <v>0</v>
      </c>
      <c r="FF28" s="1">
        <f>[4]Romania!FF$23</f>
        <v>0</v>
      </c>
      <c r="FG28" s="1">
        <f>[4]Romania!FG$23</f>
        <v>0</v>
      </c>
      <c r="FH28" s="1">
        <f>[4]Romania!FH$23</f>
        <v>0</v>
      </c>
      <c r="FI28" s="1">
        <f>[4]Romania!FI$23</f>
        <v>0</v>
      </c>
      <c r="FJ28" s="1">
        <f>[4]Romania!FJ$23</f>
        <v>0</v>
      </c>
      <c r="FK28" s="1">
        <f>[4]Romania!FK$23</f>
        <v>0</v>
      </c>
      <c r="FL28" s="1">
        <f>[4]Romania!FL$23</f>
        <v>0</v>
      </c>
      <c r="FM28" s="1">
        <f>[4]Romania!FM$23</f>
        <v>0</v>
      </c>
      <c r="FN28" s="1">
        <f>[4]Romania!FN$23</f>
        <v>0</v>
      </c>
      <c r="FO28" s="1">
        <f>[4]Romania!FO$23</f>
        <v>0</v>
      </c>
      <c r="FP28" s="1">
        <f>[4]Romania!FP$23</f>
        <v>0</v>
      </c>
      <c r="FQ28" s="1">
        <f>[4]Romania!FQ$23</f>
        <v>0</v>
      </c>
      <c r="FR28" s="1">
        <f>[4]Romania!FR$23</f>
        <v>0</v>
      </c>
      <c r="FS28" s="1">
        <f>[4]Romania!FS$23</f>
        <v>0</v>
      </c>
      <c r="FT28" s="1">
        <f>[4]Romania!FT$23</f>
        <v>0</v>
      </c>
      <c r="FU28" s="1">
        <f>[4]Romania!FU$23</f>
        <v>0</v>
      </c>
      <c r="FV28" s="1">
        <f>[4]Romania!FV$23</f>
        <v>0</v>
      </c>
      <c r="FW28" s="1">
        <f>[4]Romania!FW$23</f>
        <v>0</v>
      </c>
      <c r="FX28" s="1">
        <f>[4]Romania!FX$23</f>
        <v>0</v>
      </c>
      <c r="FY28" s="1">
        <f>[4]Romania!FY$23</f>
        <v>0</v>
      </c>
      <c r="FZ28" s="7">
        <f t="shared" si="0"/>
        <v>0</v>
      </c>
    </row>
    <row r="29" spans="1:182">
      <c r="A29" t="s">
        <v>30</v>
      </c>
      <c r="B29" s="1">
        <f>[4]Slovakia!B$23</f>
        <v>0</v>
      </c>
      <c r="C29" s="1">
        <f>[4]Slovakia!C$23</f>
        <v>0</v>
      </c>
      <c r="D29" s="1">
        <f>[4]Slovakia!D$23</f>
        <v>0</v>
      </c>
      <c r="E29" s="1">
        <f>[4]Slovakia!E$23</f>
        <v>0</v>
      </c>
      <c r="F29" s="1">
        <f>[4]Slovakia!F$23</f>
        <v>0</v>
      </c>
      <c r="G29" s="1">
        <f>[4]Slovakia!G$23</f>
        <v>0</v>
      </c>
      <c r="H29" s="1">
        <f>[4]Slovakia!H$23</f>
        <v>0</v>
      </c>
      <c r="I29" s="1">
        <f>[4]Slovakia!I$23</f>
        <v>0</v>
      </c>
      <c r="J29" s="1">
        <f>[4]Slovakia!J$23</f>
        <v>0</v>
      </c>
      <c r="K29" s="1">
        <f>[4]Slovakia!K$23</f>
        <v>0</v>
      </c>
      <c r="L29" s="1">
        <f>[4]Slovakia!L$23</f>
        <v>0</v>
      </c>
      <c r="M29" s="1">
        <f>[4]Slovakia!M$23</f>
        <v>0</v>
      </c>
      <c r="N29" s="1">
        <f>[4]Slovakia!N$23</f>
        <v>0</v>
      </c>
      <c r="O29" s="1">
        <f>[4]Slovakia!O$23</f>
        <v>22.1</v>
      </c>
      <c r="P29" s="1">
        <f>[4]Slovakia!P$23</f>
        <v>21</v>
      </c>
      <c r="Q29" s="1">
        <f>[4]Slovakia!Q$23</f>
        <v>21</v>
      </c>
      <c r="R29" s="1">
        <f>[4]Slovakia!R$23</f>
        <v>16.600000000000001</v>
      </c>
      <c r="S29" s="1">
        <f>[4]Slovakia!S$23</f>
        <v>0</v>
      </c>
      <c r="T29" s="1">
        <f>[4]Slovakia!T$23</f>
        <v>1282.2</v>
      </c>
      <c r="U29" s="1">
        <f>[4]Slovakia!U$23</f>
        <v>200</v>
      </c>
      <c r="V29" s="1">
        <f>[4]Slovakia!V$23</f>
        <v>721.1</v>
      </c>
      <c r="W29" s="1">
        <f>[4]Slovakia!W$23</f>
        <v>0</v>
      </c>
      <c r="X29" s="1">
        <f>[4]Slovakia!X$23</f>
        <v>0</v>
      </c>
      <c r="Y29" s="1">
        <f>[4]Slovakia!Y$23</f>
        <v>304.8</v>
      </c>
      <c r="Z29" s="1">
        <f>[4]Slovakia!Z$23</f>
        <v>0</v>
      </c>
      <c r="AA29" s="1">
        <f>[4]Slovakia!AA$23</f>
        <v>0</v>
      </c>
      <c r="AB29" s="1">
        <f>[4]Slovakia!AB$23</f>
        <v>265.10000000000002</v>
      </c>
      <c r="AC29" s="1">
        <f>[4]Slovakia!AC$23</f>
        <v>0</v>
      </c>
      <c r="AD29" s="1">
        <f>[4]Slovakia!AD$23</f>
        <v>0</v>
      </c>
      <c r="AE29" s="1">
        <f>[4]Slovakia!AE$23</f>
        <v>0</v>
      </c>
      <c r="AF29" s="1">
        <f>[4]Slovakia!AF$23</f>
        <v>0</v>
      </c>
      <c r="AG29" s="1">
        <f>[4]Slovakia!AG$23</f>
        <v>365.1</v>
      </c>
      <c r="AH29" s="1">
        <f>[4]Slovakia!AH$23</f>
        <v>21.1</v>
      </c>
      <c r="AI29" s="1">
        <f>[4]Slovakia!AI$23</f>
        <v>0</v>
      </c>
      <c r="AJ29" s="1">
        <f>[4]Slovakia!AJ$23</f>
        <v>0</v>
      </c>
      <c r="AK29" s="1">
        <f>[4]Slovakia!AK$23</f>
        <v>0</v>
      </c>
      <c r="AL29" s="1">
        <f>[4]Slovakia!AL$23</f>
        <v>0</v>
      </c>
      <c r="AM29" s="1">
        <f>[4]Slovakia!AM$23</f>
        <v>1.5</v>
      </c>
      <c r="AN29" s="1">
        <f>[4]Slovakia!AN$23</f>
        <v>0</v>
      </c>
      <c r="AO29" s="1">
        <f>[4]Slovakia!AO$23</f>
        <v>0</v>
      </c>
      <c r="AP29" s="1">
        <f>[4]Slovakia!AP$23</f>
        <v>0</v>
      </c>
      <c r="AQ29" s="1">
        <f>[4]Slovakia!AQ$23</f>
        <v>0</v>
      </c>
      <c r="AR29" s="1">
        <f>[4]Slovakia!AR$23</f>
        <v>25</v>
      </c>
      <c r="AS29" s="1">
        <f>[4]Slovakia!AS$23</f>
        <v>0</v>
      </c>
      <c r="AT29" s="1">
        <f>[4]Slovakia!AT$23</f>
        <v>0</v>
      </c>
      <c r="AU29" s="1">
        <f>[4]Slovakia!AU$23</f>
        <v>0</v>
      </c>
      <c r="AV29" s="1">
        <f>[4]Slovakia!AV$23</f>
        <v>0</v>
      </c>
      <c r="AW29" s="1">
        <f>[4]Slovakia!AW$23</f>
        <v>4.7</v>
      </c>
      <c r="AX29" s="1">
        <f>[4]Slovakia!AX$23</f>
        <v>0</v>
      </c>
      <c r="AY29" s="1">
        <f>[4]Slovakia!AY$23</f>
        <v>0</v>
      </c>
      <c r="AZ29" s="1">
        <f>[4]Slovakia!AZ$23</f>
        <v>0</v>
      </c>
      <c r="BA29" s="1">
        <f>[4]Slovakia!BA$23</f>
        <v>0</v>
      </c>
      <c r="BB29" s="1">
        <f>[4]Slovakia!BB$23</f>
        <v>0</v>
      </c>
      <c r="BC29" s="1">
        <f>[4]Slovakia!BC$23</f>
        <v>0</v>
      </c>
      <c r="BD29" s="1">
        <f>[4]Slovakia!BD$23</f>
        <v>51.6</v>
      </c>
      <c r="BE29" s="1">
        <f>[4]Slovakia!BE$23</f>
        <v>54.6</v>
      </c>
      <c r="BF29" s="1">
        <f>[4]Slovakia!BF$23</f>
        <v>28</v>
      </c>
      <c r="BG29" s="1">
        <f>[4]Slovakia!BG$23</f>
        <v>26</v>
      </c>
      <c r="BH29" s="1">
        <f>[4]Slovakia!BH$23</f>
        <v>72</v>
      </c>
      <c r="BI29" s="1">
        <f>[4]Slovakia!BI$23</f>
        <v>0</v>
      </c>
      <c r="BJ29" s="1">
        <f>[4]Slovakia!BJ$23</f>
        <v>0</v>
      </c>
      <c r="BK29" s="1">
        <f>[4]Slovakia!BK$23</f>
        <v>0</v>
      </c>
      <c r="BL29" s="1">
        <f>[4]Slovakia!BL$23</f>
        <v>48</v>
      </c>
      <c r="BM29" s="1">
        <f>[4]Slovakia!BM$23</f>
        <v>0</v>
      </c>
      <c r="BN29" s="1">
        <f>[4]Slovakia!BN$23</f>
        <v>0</v>
      </c>
      <c r="BO29" s="1">
        <f>[4]Slovakia!BO$23</f>
        <v>0</v>
      </c>
      <c r="BP29" s="1">
        <f>[4]Slovakia!BP$23</f>
        <v>0</v>
      </c>
      <c r="BQ29" s="1">
        <f>[4]Slovakia!BQ$23</f>
        <v>0</v>
      </c>
      <c r="BR29" s="1">
        <f>[4]Slovakia!BR$23</f>
        <v>0</v>
      </c>
      <c r="BS29" s="1">
        <f>[4]Slovakia!BS$23</f>
        <v>0</v>
      </c>
      <c r="BT29" s="1">
        <f>[4]Slovakia!BT$23</f>
        <v>0</v>
      </c>
      <c r="BU29" s="1">
        <f>[4]Slovakia!BU$23</f>
        <v>0</v>
      </c>
      <c r="BV29" s="1">
        <f>[4]Slovakia!BV$23</f>
        <v>23</v>
      </c>
      <c r="BW29" s="1">
        <f>[4]Slovakia!BW$23</f>
        <v>23</v>
      </c>
      <c r="BX29" s="1">
        <f>[4]Slovakia!BX$23</f>
        <v>0</v>
      </c>
      <c r="BY29" s="1">
        <f>[4]Slovakia!BY$23</f>
        <v>0</v>
      </c>
      <c r="BZ29" s="1">
        <f>[4]Slovakia!BZ$23</f>
        <v>0</v>
      </c>
      <c r="CA29" s="1">
        <f>[4]Slovakia!CA$23</f>
        <v>0</v>
      </c>
      <c r="CB29" s="1">
        <f>[4]Slovakia!CB$23</f>
        <v>0</v>
      </c>
      <c r="CC29" s="1">
        <f>[4]Slovakia!CC$23</f>
        <v>0</v>
      </c>
      <c r="CD29" s="1">
        <f>[4]Slovakia!CD$23</f>
        <v>0</v>
      </c>
      <c r="CE29" s="1">
        <f>[4]Slovakia!CE$23</f>
        <v>0</v>
      </c>
      <c r="CF29" s="1">
        <f>[4]Slovakia!CF$23</f>
        <v>0</v>
      </c>
      <c r="CG29" s="1">
        <f>[4]Slovakia!CG$23</f>
        <v>0</v>
      </c>
      <c r="CH29" s="1">
        <f>[4]Slovakia!CH$23</f>
        <v>0</v>
      </c>
      <c r="CI29" s="1">
        <f>[4]Slovakia!CI$23</f>
        <v>0</v>
      </c>
      <c r="CJ29" s="1">
        <f>[4]Slovakia!CJ$23</f>
        <v>0</v>
      </c>
      <c r="CK29" s="1">
        <f>[4]Slovakia!CK$23</f>
        <v>153</v>
      </c>
      <c r="CL29" s="1">
        <f>[4]Slovakia!CL$23</f>
        <v>150.70000000000002</v>
      </c>
      <c r="CM29" s="1">
        <f>[4]Slovakia!CM$23</f>
        <v>88.5</v>
      </c>
      <c r="CN29" s="1">
        <f>[4]Slovakia!CN$23</f>
        <v>119.5</v>
      </c>
      <c r="CO29" s="1">
        <f>[4]Slovakia!CO$23</f>
        <v>89.4</v>
      </c>
      <c r="CP29" s="1">
        <f>[4]Slovakia!CP$23</f>
        <v>93.7</v>
      </c>
      <c r="CQ29" s="1">
        <f>[4]Slovakia!CQ$23</f>
        <v>119.4</v>
      </c>
      <c r="CR29" s="1">
        <f>[4]Slovakia!CR$23</f>
        <v>183.60000000000002</v>
      </c>
      <c r="CS29" s="1">
        <f>[4]Slovakia!CS$23</f>
        <v>88.5</v>
      </c>
      <c r="CT29" s="1">
        <f>[4]Slovakia!CT$23</f>
        <v>145.6</v>
      </c>
      <c r="CU29" s="1">
        <f>[4]Slovakia!CU$23</f>
        <v>146.4</v>
      </c>
      <c r="CV29" s="1">
        <f>[4]Slovakia!CV$23</f>
        <v>125.7</v>
      </c>
      <c r="CW29" s="1">
        <f>[4]Slovakia!CW$23</f>
        <v>185.60000000000002</v>
      </c>
      <c r="CX29" s="1">
        <f>[4]Slovakia!CX$23</f>
        <v>193.8</v>
      </c>
      <c r="CY29" s="1">
        <f>[4]Slovakia!CY$23</f>
        <v>254.8</v>
      </c>
      <c r="CZ29" s="1">
        <f>[4]Slovakia!CZ$23</f>
        <v>188.70000000000002</v>
      </c>
      <c r="DA29" s="1">
        <f>[4]Slovakia!DA$23</f>
        <v>214.70000000000002</v>
      </c>
      <c r="DB29" s="1">
        <f>[4]Slovakia!DB$23</f>
        <v>178.8</v>
      </c>
      <c r="DC29" s="1">
        <f>[4]Slovakia!DC$23</f>
        <v>212.3</v>
      </c>
      <c r="DD29" s="1">
        <f>[4]Slovakia!DD$23</f>
        <v>192.8</v>
      </c>
      <c r="DE29" s="1">
        <f>[4]Slovakia!DE$23</f>
        <v>90</v>
      </c>
      <c r="DF29" s="1">
        <f>[4]Slovakia!DF$23</f>
        <v>180</v>
      </c>
      <c r="DG29" s="1">
        <f>[4]Slovakia!DG$23</f>
        <v>145.20000000000002</v>
      </c>
      <c r="DH29" s="1">
        <f>[4]Slovakia!DH$23</f>
        <v>236.10000000000002</v>
      </c>
      <c r="DI29" s="1">
        <f>[4]Slovakia!DI$23</f>
        <v>175.60000000000002</v>
      </c>
      <c r="DJ29" s="1">
        <f>[4]Slovakia!DJ$23</f>
        <v>206</v>
      </c>
      <c r="DK29" s="1">
        <f>[4]Slovakia!DK$23</f>
        <v>178.20000000000002</v>
      </c>
      <c r="DL29" s="1">
        <f>[4]Slovakia!DL$23</f>
        <v>178.60000000000002</v>
      </c>
      <c r="DM29" s="1">
        <f>[4]Slovakia!DM$23</f>
        <v>120</v>
      </c>
      <c r="DN29" s="1">
        <f>[4]Slovakia!DN$23</f>
        <v>85.5</v>
      </c>
      <c r="DO29" s="1">
        <f>[4]Slovakia!DO$23</f>
        <v>223.20000000000002</v>
      </c>
      <c r="DP29" s="1">
        <f>[4]Slovakia!DP$23</f>
        <v>182.70000000000002</v>
      </c>
      <c r="DQ29" s="1">
        <f>[4]Slovakia!DQ$23</f>
        <v>87.9</v>
      </c>
      <c r="DR29" s="1">
        <f>[4]Slovakia!DR$23</f>
        <v>123.73</v>
      </c>
      <c r="DS29" s="1">
        <f>[4]Slovakia!DS$23</f>
        <v>123.32000000000001</v>
      </c>
      <c r="DT29" s="1">
        <f>[4]Slovakia!DT$23</f>
        <v>127.99000000000001</v>
      </c>
      <c r="DU29" s="1">
        <f>[4]Slovakia!DU$23</f>
        <v>0</v>
      </c>
      <c r="DV29" s="1">
        <f>[4]Slovakia!DV$23</f>
        <v>0</v>
      </c>
      <c r="DW29" s="1">
        <f>[4]Slovakia!DW$23</f>
        <v>63.010000000000005</v>
      </c>
      <c r="DX29" s="1">
        <f>[4]Slovakia!DX$23</f>
        <v>91.860000000000014</v>
      </c>
      <c r="DY29" s="1">
        <f>[4]Slovakia!DY$23</f>
        <v>57.7</v>
      </c>
      <c r="DZ29" s="1">
        <f>[4]Slovakia!DZ$23</f>
        <v>91.320000000000007</v>
      </c>
      <c r="EA29" s="1">
        <f>[4]Slovakia!EA$23</f>
        <v>89.18</v>
      </c>
      <c r="EB29" s="1">
        <f>[4]Slovakia!EB$23</f>
        <v>59.870000000000005</v>
      </c>
      <c r="EC29" s="1">
        <f>[4]Slovakia!EC$23</f>
        <v>62.19</v>
      </c>
      <c r="ED29" s="1">
        <f>[4]Slovakia!ED$23</f>
        <v>29.930000000000003</v>
      </c>
      <c r="EE29" s="1">
        <f>[4]Slovakia!EE$23</f>
        <v>33</v>
      </c>
      <c r="EF29" s="1">
        <f>[4]Slovakia!EF$23</f>
        <v>29.930000000000003</v>
      </c>
      <c r="EG29" s="1">
        <f>[4]Slovakia!EG$23</f>
        <v>125.36</v>
      </c>
      <c r="EH29" s="1">
        <f>[4]Slovakia!EH$23</f>
        <v>0</v>
      </c>
      <c r="EI29" s="1">
        <f>[4]Slovakia!EI$23</f>
        <v>61.14</v>
      </c>
      <c r="EJ29" s="1">
        <f>[4]Slovakia!EJ$23</f>
        <v>29.650000000000002</v>
      </c>
      <c r="EK29" s="1">
        <f>[4]Slovakia!EK$23</f>
        <v>30.55</v>
      </c>
      <c r="EL29" s="1">
        <f>[4]Slovakia!EL$23</f>
        <v>89.93</v>
      </c>
      <c r="EM29" s="1">
        <f>[4]Slovakia!EM$23</f>
        <v>64.64</v>
      </c>
      <c r="EN29" s="1">
        <f>[4]Slovakia!EN$23</f>
        <v>62.129999999999995</v>
      </c>
      <c r="EO29" s="1">
        <f>[4]Slovakia!EO$23</f>
        <v>30.87</v>
      </c>
      <c r="EP29" s="1">
        <f>[4]Slovakia!EP$23</f>
        <v>65.84</v>
      </c>
      <c r="EQ29" s="1">
        <f>[4]Slovakia!EQ$23</f>
        <v>79.278999999999996</v>
      </c>
      <c r="ER29" s="1">
        <f>[4]Slovakia!ER$23</f>
        <v>21.542000000000002</v>
      </c>
      <c r="ES29" s="1">
        <f>[4]Slovakia!ES$23</f>
        <v>1859.2510000000002</v>
      </c>
      <c r="ET29" s="1">
        <f>[4]Slovakia!ET$23</f>
        <v>1091.0409999999999</v>
      </c>
      <c r="EU29" s="1">
        <f>[4]Slovakia!EU$23</f>
        <v>1111.2610000000002</v>
      </c>
      <c r="EV29" s="1">
        <f>[4]Slovakia!EV$23</f>
        <v>5006.6500000000005</v>
      </c>
      <c r="EW29" s="1">
        <f>[4]Slovakia!EW$23</f>
        <v>1732.5640000000001</v>
      </c>
      <c r="EX29" s="1">
        <f>[4]Slovakia!EX$23</f>
        <v>822.38300000000004</v>
      </c>
      <c r="EY29" s="1">
        <f>[4]Slovakia!EY$23</f>
        <v>3443.5440000000003</v>
      </c>
      <c r="EZ29" s="1">
        <f>[4]Slovakia!EZ$23</f>
        <v>5800.8820000000005</v>
      </c>
      <c r="FA29" s="1">
        <f>[4]Slovakia!FA$23</f>
        <v>1119.3500000000001</v>
      </c>
      <c r="FB29" s="1">
        <f>[4]Slovakia!FB$23</f>
        <v>2803.2950000000001</v>
      </c>
      <c r="FC29" s="1">
        <f>[4]Slovakia!FC$23</f>
        <v>821.43400000000008</v>
      </c>
      <c r="FD29" s="1">
        <f>[4]Slovakia!FD$23</f>
        <v>922.61000000000013</v>
      </c>
      <c r="FE29" s="1">
        <f>[4]Slovakia!FE$23</f>
        <v>97.536000000000001</v>
      </c>
      <c r="FF29" s="1">
        <f>[4]Slovakia!FF$23</f>
        <v>130.679</v>
      </c>
      <c r="FG29" s="1">
        <f>[4]Slovakia!FG$23</f>
        <v>69.429999999999993</v>
      </c>
      <c r="FH29" s="1">
        <f>[4]Slovakia!FH$23</f>
        <v>335.63499999999999</v>
      </c>
      <c r="FI29" s="1">
        <f>[4]Slovakia!FI$23</f>
        <v>253.37600000000003</v>
      </c>
      <c r="FJ29" s="1">
        <f>[4]Slovakia!FJ$23</f>
        <v>286.43</v>
      </c>
      <c r="FK29" s="1">
        <f>[4]Slovakia!FK$23</f>
        <v>386.99600000000004</v>
      </c>
      <c r="FL29" s="1">
        <f>[4]Slovakia!FL$23</f>
        <v>894.29500000000007</v>
      </c>
      <c r="FM29" s="1">
        <f>[4]Slovakia!FM$23</f>
        <v>540.53200000000004</v>
      </c>
      <c r="FN29" s="1">
        <f>[4]Slovakia!FN$23</f>
        <v>738.31299999999999</v>
      </c>
      <c r="FO29" s="1">
        <f>[4]Slovakia!FO$23</f>
        <v>678.24700000000007</v>
      </c>
      <c r="FP29" s="1">
        <f>[4]Slovakia!FP$23</f>
        <v>511.66399999999999</v>
      </c>
      <c r="FQ29" s="1">
        <f>[4]Slovakia!FQ$23</f>
        <v>173.613</v>
      </c>
      <c r="FR29" s="1">
        <f>[4]Slovakia!FR$23</f>
        <v>149.71</v>
      </c>
      <c r="FS29" s="1">
        <f>[4]Slovakia!FS$23</f>
        <v>37.892000000000003</v>
      </c>
      <c r="FT29" s="1">
        <f>[4]Slovakia!FT$23</f>
        <v>40.064999999999998</v>
      </c>
      <c r="FU29" s="1">
        <f>[4]Slovakia!FU$23</f>
        <v>0</v>
      </c>
      <c r="FV29" s="1">
        <f>[4]Slovakia!FV$23</f>
        <v>69.445999999999998</v>
      </c>
      <c r="FW29" s="1">
        <f>[4]Slovakia!FW$23</f>
        <v>103.334</v>
      </c>
      <c r="FX29" s="1">
        <f>[4]Slovakia!FX$23</f>
        <v>80.384</v>
      </c>
      <c r="FY29" s="1">
        <f>[4]Slovakia!FY$23</f>
        <v>0</v>
      </c>
      <c r="FZ29" s="7">
        <f t="shared" si="0"/>
        <v>33755.803</v>
      </c>
    </row>
    <row r="30" spans="1:182">
      <c r="A30" t="s">
        <v>31</v>
      </c>
      <c r="B30" s="1">
        <f>[4]Slovenia!B$23</f>
        <v>0</v>
      </c>
      <c r="C30" s="1">
        <f>[4]Slovenia!C$23</f>
        <v>0</v>
      </c>
      <c r="D30" s="1">
        <f>[4]Slovenia!D$23</f>
        <v>0</v>
      </c>
      <c r="E30" s="1">
        <f>[4]Slovenia!E$23</f>
        <v>21</v>
      </c>
      <c r="F30" s="1">
        <f>[4]Slovenia!F$23</f>
        <v>0</v>
      </c>
      <c r="G30" s="1">
        <f>[4]Slovenia!G$23</f>
        <v>0</v>
      </c>
      <c r="H30" s="1">
        <f>[4]Slovenia!H$23</f>
        <v>0</v>
      </c>
      <c r="I30" s="1">
        <f>[4]Slovenia!I$23</f>
        <v>0</v>
      </c>
      <c r="J30" s="1">
        <f>[4]Slovenia!J$23</f>
        <v>0</v>
      </c>
      <c r="K30" s="1">
        <f>[4]Slovenia!K$23</f>
        <v>0</v>
      </c>
      <c r="L30" s="1">
        <f>[4]Slovenia!L$23</f>
        <v>48.6</v>
      </c>
      <c r="M30" s="1">
        <f>[4]Slovenia!M$23</f>
        <v>99.100000000000009</v>
      </c>
      <c r="N30" s="1">
        <f>[4]Slovenia!N$23</f>
        <v>25.1</v>
      </c>
      <c r="O30" s="1">
        <f>[4]Slovenia!O$23</f>
        <v>45.1</v>
      </c>
      <c r="P30" s="1">
        <f>[4]Slovenia!P$23</f>
        <v>76.5</v>
      </c>
      <c r="Q30" s="1">
        <f>[4]Slovenia!Q$23</f>
        <v>110.80000000000001</v>
      </c>
      <c r="R30" s="1">
        <f>[4]Slovenia!R$23</f>
        <v>87.100000000000009</v>
      </c>
      <c r="S30" s="1">
        <f>[4]Slovenia!S$23</f>
        <v>95.300000000000011</v>
      </c>
      <c r="T30" s="1">
        <f>[4]Slovenia!T$23</f>
        <v>114</v>
      </c>
      <c r="U30" s="1">
        <f>[4]Slovenia!U$23</f>
        <v>39</v>
      </c>
      <c r="V30" s="1">
        <f>[4]Slovenia!V$23</f>
        <v>97.5</v>
      </c>
      <c r="W30" s="1">
        <f>[4]Slovenia!W$23</f>
        <v>58</v>
      </c>
      <c r="X30" s="1">
        <f>[4]Slovenia!X$23</f>
        <v>76</v>
      </c>
      <c r="Y30" s="1">
        <f>[4]Slovenia!Y$23</f>
        <v>76.800000000000011</v>
      </c>
      <c r="Z30" s="1">
        <f>[4]Slovenia!Z$23</f>
        <v>59.7</v>
      </c>
      <c r="AA30" s="1">
        <f>[4]Slovenia!AA$23</f>
        <v>14.700000000000001</v>
      </c>
      <c r="AB30" s="1">
        <f>[4]Slovenia!AB$23</f>
        <v>3.1</v>
      </c>
      <c r="AC30" s="1">
        <f>[4]Slovenia!AC$23</f>
        <v>29.400000000000002</v>
      </c>
      <c r="AD30" s="1">
        <f>[4]Slovenia!AD$23</f>
        <v>35.5</v>
      </c>
      <c r="AE30" s="1">
        <f>[4]Slovenia!AE$23</f>
        <v>0</v>
      </c>
      <c r="AF30" s="1">
        <f>[4]Slovenia!AF$23</f>
        <v>19.5</v>
      </c>
      <c r="AG30" s="1">
        <f>[4]Slovenia!AG$23</f>
        <v>0</v>
      </c>
      <c r="AH30" s="1">
        <f>[4]Slovenia!AH$23</f>
        <v>52.5</v>
      </c>
      <c r="AI30" s="1">
        <f>[4]Slovenia!AI$23</f>
        <v>78</v>
      </c>
      <c r="AJ30" s="1">
        <f>[4]Slovenia!AJ$23</f>
        <v>78</v>
      </c>
      <c r="AK30" s="1">
        <f>[4]Slovenia!AK$23</f>
        <v>78</v>
      </c>
      <c r="AL30" s="1">
        <f>[4]Slovenia!AL$23</f>
        <v>159.5</v>
      </c>
      <c r="AM30" s="1">
        <f>[4]Slovenia!AM$23</f>
        <v>27.900000000000002</v>
      </c>
      <c r="AN30" s="1">
        <f>[4]Slovenia!AN$23</f>
        <v>17</v>
      </c>
      <c r="AO30" s="1">
        <f>[4]Slovenia!AO$23</f>
        <v>0</v>
      </c>
      <c r="AP30" s="1">
        <f>[4]Slovenia!AP$23</f>
        <v>199.5</v>
      </c>
      <c r="AQ30" s="1">
        <f>[4]Slovenia!AQ$23</f>
        <v>19.5</v>
      </c>
      <c r="AR30" s="1">
        <f>[4]Slovenia!AR$23</f>
        <v>41.6</v>
      </c>
      <c r="AS30" s="1">
        <f>[4]Slovenia!AS$23</f>
        <v>0</v>
      </c>
      <c r="AT30" s="1">
        <f>[4]Slovenia!AT$23</f>
        <v>34</v>
      </c>
      <c r="AU30" s="1">
        <f>[4]Slovenia!AU$23</f>
        <v>20.200000000000003</v>
      </c>
      <c r="AV30" s="1">
        <f>[4]Slovenia!AV$23</f>
        <v>34</v>
      </c>
      <c r="AW30" s="1">
        <f>[4]Slovenia!AW$23</f>
        <v>0</v>
      </c>
      <c r="AX30" s="1">
        <f>[4]Slovenia!AX$23</f>
        <v>9</v>
      </c>
      <c r="AY30" s="1">
        <f>[4]Slovenia!AY$23</f>
        <v>1.7000000000000002</v>
      </c>
      <c r="AZ30" s="1">
        <f>[4]Slovenia!AZ$23</f>
        <v>0</v>
      </c>
      <c r="BA30" s="1">
        <f>[4]Slovenia!BA$23</f>
        <v>0</v>
      </c>
      <c r="BB30" s="1">
        <f>[4]Slovenia!BB$23</f>
        <v>0</v>
      </c>
      <c r="BC30" s="1">
        <f>[4]Slovenia!BC$23</f>
        <v>23</v>
      </c>
      <c r="BD30" s="1">
        <f>[4]Slovenia!BD$23</f>
        <v>69.100000000000009</v>
      </c>
      <c r="BE30" s="1">
        <f>[4]Slovenia!BE$23</f>
        <v>48</v>
      </c>
      <c r="BF30" s="1">
        <f>[4]Slovenia!BF$23</f>
        <v>0.1</v>
      </c>
      <c r="BG30" s="1">
        <f>[4]Slovenia!BG$23</f>
        <v>18</v>
      </c>
      <c r="BH30" s="1">
        <f>[4]Slovenia!BH$23</f>
        <v>1.2000000000000002</v>
      </c>
      <c r="BI30" s="1">
        <f>[4]Slovenia!BI$23</f>
        <v>0.30000000000000004</v>
      </c>
      <c r="BJ30" s="1">
        <f>[4]Slovenia!BJ$23</f>
        <v>0</v>
      </c>
      <c r="BK30" s="1">
        <f>[4]Slovenia!BK$23</f>
        <v>0</v>
      </c>
      <c r="BL30" s="1">
        <f>[4]Slovenia!BL$23</f>
        <v>0</v>
      </c>
      <c r="BM30" s="1">
        <f>[4]Slovenia!BM$23</f>
        <v>20</v>
      </c>
      <c r="BN30" s="1">
        <f>[4]Slovenia!BN$23</f>
        <v>0</v>
      </c>
      <c r="BO30" s="1">
        <f>[4]Slovenia!BO$23</f>
        <v>18.2</v>
      </c>
      <c r="BP30" s="1">
        <f>[4]Slovenia!BP$23</f>
        <v>13.9</v>
      </c>
      <c r="BQ30" s="1">
        <f>[4]Slovenia!BQ$23</f>
        <v>52</v>
      </c>
      <c r="BR30" s="1">
        <f>[4]Slovenia!BR$23</f>
        <v>158.30000000000001</v>
      </c>
      <c r="BS30" s="1">
        <f>[4]Slovenia!BS$23</f>
        <v>0</v>
      </c>
      <c r="BT30" s="1">
        <f>[4]Slovenia!BT$23</f>
        <v>0</v>
      </c>
      <c r="BU30" s="1">
        <f>[4]Slovenia!BU$23</f>
        <v>26</v>
      </c>
      <c r="BV30" s="1">
        <f>[4]Slovenia!BV$23</f>
        <v>0</v>
      </c>
      <c r="BW30" s="1">
        <f>[4]Slovenia!BW$23</f>
        <v>0</v>
      </c>
      <c r="BX30" s="1">
        <f>[4]Slovenia!BX$23</f>
        <v>1.2000000000000002</v>
      </c>
      <c r="BY30" s="1">
        <f>[4]Slovenia!BY$23</f>
        <v>0</v>
      </c>
      <c r="BZ30" s="1">
        <f>[4]Slovenia!BZ$23</f>
        <v>23.1</v>
      </c>
      <c r="CA30" s="1">
        <f>[4]Slovenia!CA$23</f>
        <v>0</v>
      </c>
      <c r="CB30" s="1">
        <f>[4]Slovenia!CB$23</f>
        <v>0</v>
      </c>
      <c r="CC30" s="1">
        <f>[4]Slovenia!CC$23</f>
        <v>0</v>
      </c>
      <c r="CD30" s="1">
        <f>[4]Slovenia!CD$23</f>
        <v>43.1</v>
      </c>
      <c r="CE30" s="1">
        <f>[4]Slovenia!CE$23</f>
        <v>13.5</v>
      </c>
      <c r="CF30" s="1">
        <f>[4]Slovenia!CF$23</f>
        <v>21.3</v>
      </c>
      <c r="CG30" s="1">
        <f>[4]Slovenia!CG$23</f>
        <v>0</v>
      </c>
      <c r="CH30" s="1">
        <f>[4]Slovenia!CH$23</f>
        <v>0</v>
      </c>
      <c r="CI30" s="1">
        <f>[4]Slovenia!CI$23</f>
        <v>0</v>
      </c>
      <c r="CJ30" s="1">
        <f>[4]Slovenia!CJ$23</f>
        <v>1</v>
      </c>
      <c r="CK30" s="1">
        <f>[4]Slovenia!CK$23</f>
        <v>0</v>
      </c>
      <c r="CL30" s="1">
        <f>[4]Slovenia!CL$23</f>
        <v>0</v>
      </c>
      <c r="CM30" s="1">
        <f>[4]Slovenia!CM$23</f>
        <v>0</v>
      </c>
      <c r="CN30" s="1">
        <f>[4]Slovenia!CN$23</f>
        <v>0</v>
      </c>
      <c r="CO30" s="1">
        <f>[4]Slovenia!CO$23</f>
        <v>0</v>
      </c>
      <c r="CP30" s="1">
        <f>[4]Slovenia!CP$23</f>
        <v>0</v>
      </c>
      <c r="CQ30" s="1">
        <f>[4]Slovenia!CQ$23</f>
        <v>0</v>
      </c>
      <c r="CR30" s="1">
        <f>[4]Slovenia!CR$23</f>
        <v>0</v>
      </c>
      <c r="CS30" s="1">
        <f>[4]Slovenia!CS$23</f>
        <v>0</v>
      </c>
      <c r="CT30" s="1">
        <f>[4]Slovenia!CT$23</f>
        <v>0</v>
      </c>
      <c r="CU30" s="1">
        <f>[4]Slovenia!CU$23</f>
        <v>0</v>
      </c>
      <c r="CV30" s="1">
        <f>[4]Slovenia!CV$23</f>
        <v>0</v>
      </c>
      <c r="CW30" s="1">
        <f>[4]Slovenia!CW$23</f>
        <v>0</v>
      </c>
      <c r="CX30" s="1">
        <f>[4]Slovenia!CX$23</f>
        <v>0</v>
      </c>
      <c r="CY30" s="1">
        <f>[4]Slovenia!CY$23</f>
        <v>0</v>
      </c>
      <c r="CZ30" s="1">
        <f>[4]Slovenia!CZ$23</f>
        <v>0</v>
      </c>
      <c r="DA30" s="1">
        <f>[4]Slovenia!DA$23</f>
        <v>0</v>
      </c>
      <c r="DB30" s="1">
        <f>[4]Slovenia!DB$23</f>
        <v>0</v>
      </c>
      <c r="DC30" s="1">
        <f>[4]Slovenia!DC$23</f>
        <v>0</v>
      </c>
      <c r="DD30" s="1">
        <f>[4]Slovenia!DD$23</f>
        <v>0</v>
      </c>
      <c r="DE30" s="1">
        <f>[4]Slovenia!DE$23</f>
        <v>0</v>
      </c>
      <c r="DF30" s="1">
        <f>[4]Slovenia!DF$23</f>
        <v>0</v>
      </c>
      <c r="DG30" s="1">
        <f>[4]Slovenia!DG$23</f>
        <v>120</v>
      </c>
      <c r="DH30" s="1">
        <f>[4]Slovenia!DH$23</f>
        <v>0</v>
      </c>
      <c r="DI30" s="1">
        <f>[4]Slovenia!DI$23</f>
        <v>44.1</v>
      </c>
      <c r="DJ30" s="1">
        <f>[4]Slovenia!DJ$23</f>
        <v>120</v>
      </c>
      <c r="DK30" s="1">
        <f>[4]Slovenia!DK$23</f>
        <v>120</v>
      </c>
      <c r="DL30" s="1">
        <f>[4]Slovenia!DL$23</f>
        <v>160</v>
      </c>
      <c r="DM30" s="1">
        <f>[4]Slovenia!DM$23</f>
        <v>0</v>
      </c>
      <c r="DN30" s="1">
        <f>[4]Slovenia!DN$23</f>
        <v>48</v>
      </c>
      <c r="DO30" s="1">
        <f>[4]Slovenia!DO$23</f>
        <v>45</v>
      </c>
      <c r="DP30" s="1">
        <f>[4]Slovenia!DP$23</f>
        <v>20.3</v>
      </c>
      <c r="DQ30" s="1">
        <f>[4]Slovenia!DQ$23</f>
        <v>0</v>
      </c>
      <c r="DR30" s="1">
        <f>[4]Slovenia!DR$23</f>
        <v>0</v>
      </c>
      <c r="DS30" s="1">
        <f>[4]Slovenia!DS$23</f>
        <v>0</v>
      </c>
      <c r="DT30" s="1">
        <f>[4]Slovenia!DT$23</f>
        <v>49</v>
      </c>
      <c r="DU30" s="1">
        <f>[4]Slovenia!DU$23</f>
        <v>0</v>
      </c>
      <c r="DV30" s="1">
        <f>[4]Slovenia!DV$23</f>
        <v>0</v>
      </c>
      <c r="DW30" s="1">
        <f>[4]Slovenia!DW$23</f>
        <v>0</v>
      </c>
      <c r="DX30" s="1">
        <f>[4]Slovenia!DX$23</f>
        <v>0</v>
      </c>
      <c r="DY30" s="1">
        <f>[4]Slovenia!DY$23</f>
        <v>0</v>
      </c>
      <c r="DZ30" s="1">
        <f>[4]Slovenia!DZ$23</f>
        <v>0</v>
      </c>
      <c r="EA30" s="1">
        <f>[4]Slovenia!EA$23</f>
        <v>19.8</v>
      </c>
      <c r="EB30" s="1">
        <f>[4]Slovenia!EB$23</f>
        <v>0</v>
      </c>
      <c r="EC30" s="1">
        <f>[4]Slovenia!EC$23</f>
        <v>0</v>
      </c>
      <c r="ED30" s="1">
        <f>[4]Slovenia!ED$23</f>
        <v>0</v>
      </c>
      <c r="EE30" s="1">
        <f>[4]Slovenia!EE$23</f>
        <v>20.700000000000003</v>
      </c>
      <c r="EF30" s="1">
        <f>[4]Slovenia!EF$23</f>
        <v>0</v>
      </c>
      <c r="EG30" s="1">
        <f>[4]Slovenia!EG$23</f>
        <v>0</v>
      </c>
      <c r="EH30" s="1">
        <f>[4]Slovenia!EH$23</f>
        <v>0</v>
      </c>
      <c r="EI30" s="1">
        <f>[4]Slovenia!EI$23</f>
        <v>0</v>
      </c>
      <c r="EJ30" s="1">
        <f>[4]Slovenia!EJ$23</f>
        <v>0</v>
      </c>
      <c r="EK30" s="1">
        <f>[4]Slovenia!EK$23</f>
        <v>0</v>
      </c>
      <c r="EL30" s="1">
        <f>[4]Slovenia!EL$23</f>
        <v>0</v>
      </c>
      <c r="EM30" s="1">
        <f>[4]Slovenia!EM$23</f>
        <v>0</v>
      </c>
      <c r="EN30" s="1">
        <f>[4]Slovenia!EN$23</f>
        <v>0</v>
      </c>
      <c r="EO30" s="1">
        <f>[4]Slovenia!EO$23</f>
        <v>0</v>
      </c>
      <c r="EP30" s="1">
        <f>[4]Slovenia!EP$23</f>
        <v>0</v>
      </c>
      <c r="EQ30" s="1">
        <f>[4]Slovenia!EQ$23</f>
        <v>1.9100000000000001</v>
      </c>
      <c r="ER30" s="1">
        <f>[4]Slovenia!ER$23</f>
        <v>0</v>
      </c>
      <c r="ES30" s="1">
        <f>[4]Slovenia!ES$23</f>
        <v>0</v>
      </c>
      <c r="ET30" s="1">
        <f>[4]Slovenia!ET$23</f>
        <v>0</v>
      </c>
      <c r="EU30" s="1">
        <f>[4]Slovenia!EU$23</f>
        <v>0</v>
      </c>
      <c r="EV30" s="1">
        <f>[4]Slovenia!EV$23</f>
        <v>0</v>
      </c>
      <c r="EW30" s="1">
        <f>[4]Slovenia!EW$23</f>
        <v>0</v>
      </c>
      <c r="EX30" s="1">
        <f>[4]Slovenia!EX$23</f>
        <v>0</v>
      </c>
      <c r="EY30" s="1">
        <f>[4]Slovenia!EY$23</f>
        <v>0</v>
      </c>
      <c r="EZ30" s="1">
        <f>[4]Slovenia!EZ$23</f>
        <v>0</v>
      </c>
      <c r="FA30" s="1">
        <f>[4]Slovenia!FA$23</f>
        <v>0</v>
      </c>
      <c r="FB30" s="1">
        <f>[4]Slovenia!FB$23</f>
        <v>0</v>
      </c>
      <c r="FC30" s="1">
        <f>[4]Slovenia!FC$23</f>
        <v>0</v>
      </c>
      <c r="FD30" s="1">
        <f>[4]Slovenia!FD$23</f>
        <v>0</v>
      </c>
      <c r="FE30" s="1">
        <f>[4]Slovenia!FE$23</f>
        <v>0</v>
      </c>
      <c r="FF30" s="1">
        <f>[4]Slovenia!FF$23</f>
        <v>0</v>
      </c>
      <c r="FG30" s="1">
        <f>[4]Slovenia!FG$23</f>
        <v>0</v>
      </c>
      <c r="FH30" s="1">
        <f>[4]Slovenia!FH$23</f>
        <v>0</v>
      </c>
      <c r="FI30" s="1">
        <f>[4]Slovenia!FI$23</f>
        <v>0</v>
      </c>
      <c r="FJ30" s="1">
        <f>[4]Slovenia!FJ$23</f>
        <v>0</v>
      </c>
      <c r="FK30" s="1">
        <f>[4]Slovenia!FK$23</f>
        <v>0</v>
      </c>
      <c r="FL30" s="1">
        <f>[4]Slovenia!FL$23</f>
        <v>0</v>
      </c>
      <c r="FM30" s="1">
        <f>[4]Slovenia!FM$23</f>
        <v>0</v>
      </c>
      <c r="FN30" s="1">
        <f>[4]Slovenia!FN$23</f>
        <v>0</v>
      </c>
      <c r="FO30" s="1">
        <f>[4]Slovenia!FO$23</f>
        <v>0</v>
      </c>
      <c r="FP30" s="1">
        <f>[4]Slovenia!FP$23</f>
        <v>0</v>
      </c>
      <c r="FQ30" s="1">
        <f>[4]Slovenia!FQ$23</f>
        <v>0</v>
      </c>
      <c r="FR30" s="1">
        <f>[4]Slovenia!FR$23</f>
        <v>0</v>
      </c>
      <c r="FS30" s="1">
        <f>[4]Slovenia!FS$23</f>
        <v>0</v>
      </c>
      <c r="FT30" s="1">
        <f>[4]Slovenia!FT$23</f>
        <v>0</v>
      </c>
      <c r="FU30" s="1">
        <f>[4]Slovenia!FU$23</f>
        <v>0</v>
      </c>
      <c r="FV30" s="1">
        <f>[4]Slovenia!FV$23</f>
        <v>0</v>
      </c>
      <c r="FW30" s="1">
        <f>[4]Slovenia!FW$23</f>
        <v>0</v>
      </c>
      <c r="FX30" s="1">
        <f>[4]Slovenia!FX$23</f>
        <v>0</v>
      </c>
      <c r="FY30" s="1">
        <f>[4]Slovenia!FY$23</f>
        <v>0</v>
      </c>
      <c r="FZ30" s="7">
        <f t="shared" si="0"/>
        <v>91.41</v>
      </c>
    </row>
    <row r="31" spans="1:182">
      <c r="A31" t="s">
        <v>34</v>
      </c>
      <c r="B31" s="1">
        <f>[4]Spain!B$23</f>
        <v>0</v>
      </c>
      <c r="C31" s="1">
        <f>[4]Spain!C$23</f>
        <v>0</v>
      </c>
      <c r="D31" s="1">
        <f>[4]Spain!D$23</f>
        <v>0</v>
      </c>
      <c r="E31" s="1">
        <f>[4]Spain!E$23</f>
        <v>0</v>
      </c>
      <c r="F31" s="1">
        <f>[4]Spain!F$23</f>
        <v>0</v>
      </c>
      <c r="G31" s="1">
        <f>[4]Spain!G$23</f>
        <v>0</v>
      </c>
      <c r="H31" s="1">
        <f>[4]Spain!H$23</f>
        <v>0</v>
      </c>
      <c r="I31" s="1">
        <f>[4]Spain!I$23</f>
        <v>0</v>
      </c>
      <c r="J31" s="1">
        <f>[4]Spain!J$23</f>
        <v>0</v>
      </c>
      <c r="K31" s="1">
        <f>[4]Spain!K$23</f>
        <v>0</v>
      </c>
      <c r="L31" s="1">
        <f>[4]Spain!L$23</f>
        <v>0</v>
      </c>
      <c r="M31" s="1">
        <f>[4]Spain!M$23</f>
        <v>0</v>
      </c>
      <c r="N31" s="1">
        <f>[4]Spain!N$23</f>
        <v>0</v>
      </c>
      <c r="O31" s="1">
        <f>[4]Spain!O$23</f>
        <v>0</v>
      </c>
      <c r="P31" s="1">
        <f>[4]Spain!P$23</f>
        <v>0</v>
      </c>
      <c r="Q31" s="1">
        <f>[4]Spain!Q$23</f>
        <v>0</v>
      </c>
      <c r="R31" s="1">
        <f>[4]Spain!R$23</f>
        <v>0</v>
      </c>
      <c r="S31" s="1">
        <f>[4]Spain!S$23</f>
        <v>0</v>
      </c>
      <c r="T31" s="1">
        <f>[4]Spain!T$23</f>
        <v>0</v>
      </c>
      <c r="U31" s="1">
        <f>[4]Spain!U$23</f>
        <v>0</v>
      </c>
      <c r="V31" s="1">
        <f>[4]Spain!V$23</f>
        <v>0</v>
      </c>
      <c r="W31" s="1">
        <f>[4]Spain!W$23</f>
        <v>0</v>
      </c>
      <c r="X31" s="1">
        <f>[4]Spain!X$23</f>
        <v>0</v>
      </c>
      <c r="Y31" s="1">
        <f>[4]Spain!Y$23</f>
        <v>0</v>
      </c>
      <c r="Z31" s="1">
        <f>[4]Spain!Z$23</f>
        <v>0</v>
      </c>
      <c r="AA31" s="1">
        <f>[4]Spain!AA$23</f>
        <v>0</v>
      </c>
      <c r="AB31" s="1">
        <f>[4]Spain!AB$23</f>
        <v>0</v>
      </c>
      <c r="AC31" s="1">
        <f>[4]Spain!AC$23</f>
        <v>0</v>
      </c>
      <c r="AD31" s="1">
        <f>[4]Spain!AD$23</f>
        <v>0</v>
      </c>
      <c r="AE31" s="1">
        <f>[4]Spain!AE$23</f>
        <v>0</v>
      </c>
      <c r="AF31" s="1">
        <f>[4]Spain!AF$23</f>
        <v>0</v>
      </c>
      <c r="AG31" s="1">
        <f>[4]Spain!AG$23</f>
        <v>0</v>
      </c>
      <c r="AH31" s="1">
        <f>[4]Spain!AH$23</f>
        <v>0</v>
      </c>
      <c r="AI31" s="1">
        <f>[4]Spain!AI$23</f>
        <v>0</v>
      </c>
      <c r="AJ31" s="1">
        <f>[4]Spain!AJ$23</f>
        <v>0</v>
      </c>
      <c r="AK31" s="1">
        <f>[4]Spain!AK$23</f>
        <v>0</v>
      </c>
      <c r="AL31" s="1">
        <f>[4]Spain!AL$23</f>
        <v>0</v>
      </c>
      <c r="AM31" s="1">
        <f>[4]Spain!AM$23</f>
        <v>0</v>
      </c>
      <c r="AN31" s="1">
        <f>[4]Spain!AN$23</f>
        <v>0</v>
      </c>
      <c r="AO31" s="1">
        <f>[4]Spain!AO$23</f>
        <v>0</v>
      </c>
      <c r="AP31" s="1">
        <f>[4]Spain!AP$23</f>
        <v>0</v>
      </c>
      <c r="AQ31" s="1">
        <f>[4]Spain!AQ$23</f>
        <v>0</v>
      </c>
      <c r="AR31" s="1">
        <f>[4]Spain!AR$23</f>
        <v>0</v>
      </c>
      <c r="AS31" s="1">
        <f>[4]Spain!AS$23</f>
        <v>0</v>
      </c>
      <c r="AT31" s="1">
        <f>[4]Spain!AT$23</f>
        <v>0</v>
      </c>
      <c r="AU31" s="1">
        <f>[4]Spain!AU$23</f>
        <v>0</v>
      </c>
      <c r="AV31" s="1">
        <f>[4]Spain!AV$23</f>
        <v>0</v>
      </c>
      <c r="AW31" s="1">
        <f>[4]Spain!AW$23</f>
        <v>0</v>
      </c>
      <c r="AX31" s="1">
        <f>[4]Spain!AX$23</f>
        <v>0</v>
      </c>
      <c r="AY31" s="1">
        <f>[4]Spain!AY$23</f>
        <v>0</v>
      </c>
      <c r="AZ31" s="1">
        <f>[4]Spain!AZ$23</f>
        <v>0</v>
      </c>
      <c r="BA31" s="1">
        <f>[4]Spain!BA$23</f>
        <v>0.2</v>
      </c>
      <c r="BB31" s="1">
        <f>[4]Spain!BB$23</f>
        <v>0.2</v>
      </c>
      <c r="BC31" s="1">
        <f>[4]Spain!BC$23</f>
        <v>0</v>
      </c>
      <c r="BD31" s="1">
        <f>[4]Spain!BD$23</f>
        <v>0</v>
      </c>
      <c r="BE31" s="1">
        <f>[4]Spain!BE$23</f>
        <v>0</v>
      </c>
      <c r="BF31" s="1">
        <f>[4]Spain!BF$23</f>
        <v>0</v>
      </c>
      <c r="BG31" s="1">
        <f>[4]Spain!BG$23</f>
        <v>0</v>
      </c>
      <c r="BH31" s="1">
        <f>[4]Spain!BH$23</f>
        <v>0</v>
      </c>
      <c r="BI31" s="1">
        <f>[4]Spain!BI$23</f>
        <v>0</v>
      </c>
      <c r="BJ31" s="1">
        <f>[4]Spain!BJ$23</f>
        <v>0</v>
      </c>
      <c r="BK31" s="1">
        <f>[4]Spain!BK$23</f>
        <v>0</v>
      </c>
      <c r="BL31" s="1">
        <f>[4]Spain!BL$23</f>
        <v>0</v>
      </c>
      <c r="BM31" s="1">
        <f>[4]Spain!BM$23</f>
        <v>0</v>
      </c>
      <c r="BN31" s="1">
        <f>[4]Spain!BN$23</f>
        <v>0</v>
      </c>
      <c r="BO31" s="1">
        <f>[4]Spain!BO$23</f>
        <v>0</v>
      </c>
      <c r="BP31" s="1">
        <f>[4]Spain!BP$23</f>
        <v>0</v>
      </c>
      <c r="BQ31" s="1">
        <f>[4]Spain!BQ$23</f>
        <v>0</v>
      </c>
      <c r="BR31" s="1">
        <f>[4]Spain!BR$23</f>
        <v>0</v>
      </c>
      <c r="BS31" s="1">
        <f>[4]Spain!BS$23</f>
        <v>0</v>
      </c>
      <c r="BT31" s="1">
        <f>[4]Spain!BT$23</f>
        <v>0</v>
      </c>
      <c r="BU31" s="1">
        <f>[4]Spain!BU$23</f>
        <v>0</v>
      </c>
      <c r="BV31" s="1">
        <f>[4]Spain!BV$23</f>
        <v>15.5</v>
      </c>
      <c r="BW31" s="1">
        <f>[4]Spain!BW$23</f>
        <v>0</v>
      </c>
      <c r="BX31" s="1">
        <f>[4]Spain!BX$23</f>
        <v>0</v>
      </c>
      <c r="BY31" s="1">
        <f>[4]Spain!BY$23</f>
        <v>0</v>
      </c>
      <c r="BZ31" s="1">
        <f>[4]Spain!BZ$23</f>
        <v>0</v>
      </c>
      <c r="CA31" s="1">
        <f>[4]Spain!CA$23</f>
        <v>0</v>
      </c>
      <c r="CB31" s="1">
        <f>[4]Spain!CB$23</f>
        <v>0</v>
      </c>
      <c r="CC31" s="1">
        <f>[4]Spain!CC$23</f>
        <v>0</v>
      </c>
      <c r="CD31" s="1">
        <f>[4]Spain!CD$23</f>
        <v>0</v>
      </c>
      <c r="CE31" s="1">
        <f>[4]Spain!CE$23</f>
        <v>0</v>
      </c>
      <c r="CF31" s="1">
        <f>[4]Spain!CF$23</f>
        <v>0</v>
      </c>
      <c r="CG31" s="1">
        <f>[4]Spain!CG$23</f>
        <v>0</v>
      </c>
      <c r="CH31" s="1">
        <f>[4]Spain!CH$23</f>
        <v>0</v>
      </c>
      <c r="CI31" s="1">
        <f>[4]Spain!CI$23</f>
        <v>0</v>
      </c>
      <c r="CJ31" s="1">
        <f>[4]Spain!CJ$23</f>
        <v>0</v>
      </c>
      <c r="CK31" s="1">
        <f>[4]Spain!CK$23</f>
        <v>0</v>
      </c>
      <c r="CL31" s="1">
        <f>[4]Spain!CL$23</f>
        <v>0</v>
      </c>
      <c r="CM31" s="1">
        <f>[4]Spain!CM$23</f>
        <v>0</v>
      </c>
      <c r="CN31" s="1">
        <f>[4]Spain!CN$23</f>
        <v>0</v>
      </c>
      <c r="CO31" s="1">
        <f>[4]Spain!CO$23</f>
        <v>0</v>
      </c>
      <c r="CP31" s="1">
        <f>[4]Spain!CP$23</f>
        <v>0</v>
      </c>
      <c r="CQ31" s="1">
        <f>[4]Spain!CQ$23</f>
        <v>0</v>
      </c>
      <c r="CR31" s="1">
        <f>[4]Spain!CR$23</f>
        <v>0</v>
      </c>
      <c r="CS31" s="1">
        <f>[4]Spain!CS$23</f>
        <v>0</v>
      </c>
      <c r="CT31" s="1">
        <f>[4]Spain!CT$23</f>
        <v>0</v>
      </c>
      <c r="CU31" s="1">
        <f>[4]Spain!CU$23</f>
        <v>0</v>
      </c>
      <c r="CV31" s="1">
        <f>[4]Spain!CV$23</f>
        <v>0</v>
      </c>
      <c r="CW31" s="1">
        <f>[4]Spain!CW$23</f>
        <v>0</v>
      </c>
      <c r="CX31" s="1">
        <f>[4]Spain!CX$23</f>
        <v>0</v>
      </c>
      <c r="CY31" s="1">
        <f>[4]Spain!CY$23</f>
        <v>0</v>
      </c>
      <c r="CZ31" s="1">
        <f>[4]Spain!CZ$23</f>
        <v>0</v>
      </c>
      <c r="DA31" s="1">
        <f>[4]Spain!DA$23</f>
        <v>0</v>
      </c>
      <c r="DB31" s="1">
        <f>[4]Spain!DB$23</f>
        <v>0</v>
      </c>
      <c r="DC31" s="1">
        <f>[4]Spain!DC$23</f>
        <v>0</v>
      </c>
      <c r="DD31" s="1">
        <f>[4]Spain!DD$23</f>
        <v>0</v>
      </c>
      <c r="DE31" s="1">
        <f>[4]Spain!DE$23</f>
        <v>0</v>
      </c>
      <c r="DF31" s="1">
        <f>[4]Spain!DF$23</f>
        <v>0</v>
      </c>
      <c r="DG31" s="1">
        <f>[4]Spain!DG$23</f>
        <v>8</v>
      </c>
      <c r="DH31" s="1">
        <f>[4]Spain!DH$23</f>
        <v>0</v>
      </c>
      <c r="DI31" s="1">
        <f>[4]Spain!DI$23</f>
        <v>0</v>
      </c>
      <c r="DJ31" s="1">
        <f>[4]Spain!DJ$23</f>
        <v>0</v>
      </c>
      <c r="DK31" s="1">
        <f>[4]Spain!DK$23</f>
        <v>15</v>
      </c>
      <c r="DL31" s="1">
        <f>[4]Spain!DL$23</f>
        <v>34</v>
      </c>
      <c r="DM31" s="1">
        <f>[4]Spain!DM$23</f>
        <v>0</v>
      </c>
      <c r="DN31" s="1">
        <f>[4]Spain!DN$23</f>
        <v>0</v>
      </c>
      <c r="DO31" s="1">
        <f>[4]Spain!DO$23</f>
        <v>25</v>
      </c>
      <c r="DP31" s="1">
        <f>[4]Spain!DP$23</f>
        <v>82</v>
      </c>
      <c r="DQ31" s="1">
        <f>[4]Spain!DQ$23</f>
        <v>0</v>
      </c>
      <c r="DR31" s="1">
        <f>[4]Spain!DR$23</f>
        <v>18</v>
      </c>
      <c r="DS31" s="1">
        <f>[4]Spain!DS$23</f>
        <v>36</v>
      </c>
      <c r="DT31" s="1">
        <f>[4]Spain!DT$23</f>
        <v>54</v>
      </c>
      <c r="DU31" s="1">
        <f>[4]Spain!DU$23</f>
        <v>47</v>
      </c>
      <c r="DV31" s="1">
        <f>[4]Spain!DV$23</f>
        <v>78</v>
      </c>
      <c r="DW31" s="1">
        <f>[4]Spain!DW$23</f>
        <v>19</v>
      </c>
      <c r="DX31" s="1">
        <f>[4]Spain!DX$23</f>
        <v>22</v>
      </c>
      <c r="DY31" s="1">
        <f>[4]Spain!DY$23</f>
        <v>0</v>
      </c>
      <c r="DZ31" s="1">
        <f>[4]Spain!DZ$23</f>
        <v>0</v>
      </c>
      <c r="EA31" s="1">
        <f>[4]Spain!EA$23</f>
        <v>32</v>
      </c>
      <c r="EB31" s="1">
        <f>[4]Spain!EB$23</f>
        <v>0</v>
      </c>
      <c r="EC31" s="1">
        <f>[4]Spain!EC$23</f>
        <v>21</v>
      </c>
      <c r="ED31" s="1">
        <f>[4]Spain!ED$23</f>
        <v>68</v>
      </c>
      <c r="EE31" s="1">
        <f>[4]Spain!EE$23</f>
        <v>90</v>
      </c>
      <c r="EF31" s="1">
        <f>[4]Spain!EF$23</f>
        <v>30</v>
      </c>
      <c r="EG31" s="1">
        <f>[4]Spain!EG$23</f>
        <v>0</v>
      </c>
      <c r="EH31" s="1">
        <f>[4]Spain!EH$23</f>
        <v>21</v>
      </c>
      <c r="EI31" s="1">
        <f>[4]Spain!EI$23</f>
        <v>0</v>
      </c>
      <c r="EJ31" s="1">
        <f>[4]Spain!EJ$23</f>
        <v>71</v>
      </c>
      <c r="EK31" s="1">
        <f>[4]Spain!EK$23</f>
        <v>0</v>
      </c>
      <c r="EL31" s="1">
        <f>[4]Spain!EL$23</f>
        <v>85</v>
      </c>
      <c r="EM31" s="1">
        <f>[4]Spain!EM$23</f>
        <v>38</v>
      </c>
      <c r="EN31" s="1">
        <f>[4]Spain!EN$23</f>
        <v>42</v>
      </c>
      <c r="EO31" s="1">
        <f>[4]Spain!EO$23</f>
        <v>25</v>
      </c>
      <c r="EP31" s="1">
        <f>[4]Spain!EP$23</f>
        <v>54.747000000000007</v>
      </c>
      <c r="EQ31" s="1">
        <f>[4]Spain!EQ$23</f>
        <v>108.52100000000002</v>
      </c>
      <c r="ER31" s="1">
        <f>[4]Spain!ER$23</f>
        <v>97.158000000000015</v>
      </c>
      <c r="ES31" s="1">
        <f>[4]Spain!ES$23</f>
        <v>152</v>
      </c>
      <c r="ET31" s="1">
        <f>[4]Spain!ET$23</f>
        <v>252.86700000000002</v>
      </c>
      <c r="EU31" s="1">
        <f>[4]Spain!EU$23</f>
        <v>150</v>
      </c>
      <c r="EV31" s="1">
        <f>[4]Spain!EV$23</f>
        <v>20.616</v>
      </c>
      <c r="EW31" s="1">
        <f>[4]Spain!EW$23</f>
        <v>0</v>
      </c>
      <c r="EX31" s="1">
        <f>[4]Spain!EX$23</f>
        <v>115.51900000000001</v>
      </c>
      <c r="EY31" s="1">
        <f>[4]Spain!EY$23</f>
        <v>100.08600000000001</v>
      </c>
      <c r="EZ31" s="1">
        <f>[4]Spain!EZ$23</f>
        <v>8.93</v>
      </c>
      <c r="FA31" s="1">
        <f>[4]Spain!FA$23</f>
        <v>4.5430000000000001</v>
      </c>
      <c r="FB31" s="1">
        <f>[4]Spain!FB$23</f>
        <v>152.10900000000001</v>
      </c>
      <c r="FC31" s="1">
        <f>[4]Spain!FC$23</f>
        <v>72.725999999999999</v>
      </c>
      <c r="FD31" s="1">
        <f>[4]Spain!FD$23</f>
        <v>49.648000000000003</v>
      </c>
      <c r="FE31" s="1">
        <f>[4]Spain!FE$23</f>
        <v>105.798</v>
      </c>
      <c r="FF31" s="1">
        <f>[4]Spain!FF$23</f>
        <v>75.409000000000006</v>
      </c>
      <c r="FG31" s="1">
        <f>[4]Spain!FG$23</f>
        <v>166.50200000000001</v>
      </c>
      <c r="FH31" s="1">
        <f>[4]Spain!FH$23</f>
        <v>86</v>
      </c>
      <c r="FI31" s="1">
        <f>[4]Spain!FI$23</f>
        <v>125</v>
      </c>
      <c r="FJ31" s="1">
        <f>[4]Spain!FJ$23</f>
        <v>52.400000000000006</v>
      </c>
      <c r="FK31" s="1">
        <f>[4]Spain!FK$23</f>
        <v>186.23699999999999</v>
      </c>
      <c r="FL31" s="1">
        <f>[4]Spain!FL$23</f>
        <v>0</v>
      </c>
      <c r="FM31" s="1">
        <f>[4]Spain!FM$23</f>
        <v>0</v>
      </c>
      <c r="FN31" s="1">
        <f>[4]Spain!FN$23</f>
        <v>131.64000000000001</v>
      </c>
      <c r="FO31" s="1">
        <f>[4]Spain!FO$23</f>
        <v>6.516</v>
      </c>
      <c r="FP31" s="1">
        <f>[4]Spain!FP$23</f>
        <v>153.91</v>
      </c>
      <c r="FQ31" s="1">
        <f>[4]Spain!FQ$23</f>
        <v>17.055</v>
      </c>
      <c r="FR31" s="1">
        <f>[4]Spain!FR$23</f>
        <v>38.005000000000003</v>
      </c>
      <c r="FS31" s="1">
        <f>[4]Spain!FS$23</f>
        <v>75.686000000000007</v>
      </c>
      <c r="FT31" s="1">
        <f>[4]Spain!FT$23</f>
        <v>90.576000000000008</v>
      </c>
      <c r="FU31" s="1">
        <f>[4]Spain!FU$23</f>
        <v>9.8130000000000006</v>
      </c>
      <c r="FV31" s="1">
        <f>[4]Spain!FV$23</f>
        <v>137.54400000000001</v>
      </c>
      <c r="FW31" s="1">
        <f>[4]Spain!FW$23</f>
        <v>22.677</v>
      </c>
      <c r="FX31" s="1">
        <f>[4]Spain!FX$23</f>
        <v>0</v>
      </c>
      <c r="FY31" s="1">
        <f>[4]Spain!FY$23</f>
        <v>0</v>
      </c>
      <c r="FZ31" s="7">
        <f t="shared" si="0"/>
        <v>3617.2380000000003</v>
      </c>
    </row>
    <row r="32" spans="1:182">
      <c r="A32" t="s">
        <v>26</v>
      </c>
      <c r="B32" s="1">
        <f>[4]Sweden!B$23</f>
        <v>0</v>
      </c>
      <c r="C32" s="1">
        <f>[4]Sweden!C$23</f>
        <v>0</v>
      </c>
      <c r="D32" s="1">
        <f>[4]Sweden!D$23</f>
        <v>0</v>
      </c>
      <c r="E32" s="1">
        <f>[4]Sweden!E$23</f>
        <v>0</v>
      </c>
      <c r="F32" s="1">
        <f>[4]Sweden!F$23</f>
        <v>13</v>
      </c>
      <c r="G32" s="1">
        <f>[4]Sweden!G$23</f>
        <v>0</v>
      </c>
      <c r="H32" s="1">
        <f>[4]Sweden!H$23</f>
        <v>0</v>
      </c>
      <c r="I32" s="1">
        <f>[4]Sweden!I$23</f>
        <v>0</v>
      </c>
      <c r="J32" s="1">
        <f>[4]Sweden!J$23</f>
        <v>0</v>
      </c>
      <c r="K32" s="1">
        <f>[4]Sweden!K$23</f>
        <v>0</v>
      </c>
      <c r="L32" s="1">
        <f>[4]Sweden!L$23</f>
        <v>0</v>
      </c>
      <c r="M32" s="1">
        <f>[4]Sweden!M$23</f>
        <v>0</v>
      </c>
      <c r="N32" s="1">
        <f>[4]Sweden!N$23</f>
        <v>0</v>
      </c>
      <c r="O32" s="1">
        <f>[4]Sweden!O$23</f>
        <v>0</v>
      </c>
      <c r="P32" s="1">
        <f>[4]Sweden!P$23</f>
        <v>0</v>
      </c>
      <c r="Q32" s="1">
        <f>[4]Sweden!Q$23</f>
        <v>0</v>
      </c>
      <c r="R32" s="1">
        <f>[4]Sweden!R$23</f>
        <v>0</v>
      </c>
      <c r="S32" s="1">
        <f>[4]Sweden!S$23</f>
        <v>0</v>
      </c>
      <c r="T32" s="1">
        <f>[4]Sweden!T$23</f>
        <v>0</v>
      </c>
      <c r="U32" s="1">
        <f>[4]Sweden!U$23</f>
        <v>0</v>
      </c>
      <c r="V32" s="1">
        <f>[4]Sweden!V$23</f>
        <v>0</v>
      </c>
      <c r="W32" s="1">
        <f>[4]Sweden!W$23</f>
        <v>0</v>
      </c>
      <c r="X32" s="1">
        <f>[4]Sweden!X$23</f>
        <v>0</v>
      </c>
      <c r="Y32" s="1">
        <f>[4]Sweden!Y$23</f>
        <v>0</v>
      </c>
      <c r="Z32" s="1">
        <f>[4]Sweden!Z$23</f>
        <v>0</v>
      </c>
      <c r="AA32" s="1">
        <f>[4]Sweden!AA$23</f>
        <v>0</v>
      </c>
      <c r="AB32" s="1">
        <f>[4]Sweden!AB$23</f>
        <v>0</v>
      </c>
      <c r="AC32" s="1">
        <f>[4]Sweden!AC$23</f>
        <v>0</v>
      </c>
      <c r="AD32" s="1">
        <f>[4]Sweden!AD$23</f>
        <v>0</v>
      </c>
      <c r="AE32" s="1">
        <f>[4]Sweden!AE$23</f>
        <v>0</v>
      </c>
      <c r="AF32" s="1">
        <f>[4]Sweden!AF$23</f>
        <v>0</v>
      </c>
      <c r="AG32" s="1">
        <f>[4]Sweden!AG$23</f>
        <v>0</v>
      </c>
      <c r="AH32" s="1">
        <f>[4]Sweden!AH$23</f>
        <v>0</v>
      </c>
      <c r="AI32" s="1">
        <f>[4]Sweden!AI$23</f>
        <v>0</v>
      </c>
      <c r="AJ32" s="1">
        <f>[4]Sweden!AJ$23</f>
        <v>0</v>
      </c>
      <c r="AK32" s="1">
        <f>[4]Sweden!AK$23</f>
        <v>0</v>
      </c>
      <c r="AL32" s="1">
        <f>[4]Sweden!AL$23</f>
        <v>0</v>
      </c>
      <c r="AM32" s="1">
        <f>[4]Sweden!AM$23</f>
        <v>0</v>
      </c>
      <c r="AN32" s="1">
        <f>[4]Sweden!AN$23</f>
        <v>0</v>
      </c>
      <c r="AO32" s="1">
        <f>[4]Sweden!AO$23</f>
        <v>0</v>
      </c>
      <c r="AP32" s="1">
        <f>[4]Sweden!AP$23</f>
        <v>0</v>
      </c>
      <c r="AQ32" s="1">
        <f>[4]Sweden!AQ$23</f>
        <v>0</v>
      </c>
      <c r="AR32" s="1">
        <f>[4]Sweden!AR$23</f>
        <v>0</v>
      </c>
      <c r="AS32" s="1">
        <f>[4]Sweden!AS$23</f>
        <v>0</v>
      </c>
      <c r="AT32" s="1">
        <f>[4]Sweden!AT$23</f>
        <v>0</v>
      </c>
      <c r="AU32" s="1">
        <f>[4]Sweden!AU$23</f>
        <v>0</v>
      </c>
      <c r="AV32" s="1">
        <f>[4]Sweden!AV$23</f>
        <v>0</v>
      </c>
      <c r="AW32" s="1">
        <f>[4]Sweden!AW$23</f>
        <v>0</v>
      </c>
      <c r="AX32" s="1">
        <f>[4]Sweden!AX$23</f>
        <v>0</v>
      </c>
      <c r="AY32" s="1">
        <f>[4]Sweden!AY$23</f>
        <v>0</v>
      </c>
      <c r="AZ32" s="1">
        <f>[4]Sweden!AZ$23</f>
        <v>0</v>
      </c>
      <c r="BA32" s="1">
        <f>[4]Sweden!BA$23</f>
        <v>0</v>
      </c>
      <c r="BB32" s="1">
        <f>[4]Sweden!BB$23</f>
        <v>0</v>
      </c>
      <c r="BC32" s="1">
        <f>[4]Sweden!BC$23</f>
        <v>0</v>
      </c>
      <c r="BD32" s="1">
        <f>[4]Sweden!BD$23</f>
        <v>0</v>
      </c>
      <c r="BE32" s="1">
        <f>[4]Sweden!BE$23</f>
        <v>0</v>
      </c>
      <c r="BF32" s="1">
        <f>[4]Sweden!BF$23</f>
        <v>0</v>
      </c>
      <c r="BG32" s="1">
        <f>[4]Sweden!BG$23</f>
        <v>0</v>
      </c>
      <c r="BH32" s="1">
        <f>[4]Sweden!BH$23</f>
        <v>0</v>
      </c>
      <c r="BI32" s="1">
        <f>[4]Sweden!BI$23</f>
        <v>0</v>
      </c>
      <c r="BJ32" s="1">
        <f>[4]Sweden!BJ$23</f>
        <v>0</v>
      </c>
      <c r="BK32" s="1">
        <f>[4]Sweden!BK$23</f>
        <v>0</v>
      </c>
      <c r="BL32" s="1">
        <f>[4]Sweden!BL$23</f>
        <v>0</v>
      </c>
      <c r="BM32" s="1">
        <f>[4]Sweden!BM$23</f>
        <v>0</v>
      </c>
      <c r="BN32" s="1">
        <f>[4]Sweden!BN$23</f>
        <v>0</v>
      </c>
      <c r="BO32" s="1">
        <f>[4]Sweden!BO$23</f>
        <v>36</v>
      </c>
      <c r="BP32" s="1">
        <f>[4]Sweden!BP$23</f>
        <v>72</v>
      </c>
      <c r="BQ32" s="1">
        <f>[4]Sweden!BQ$23</f>
        <v>48</v>
      </c>
      <c r="BR32" s="1">
        <f>[4]Sweden!BR$23</f>
        <v>0</v>
      </c>
      <c r="BS32" s="1">
        <f>[4]Sweden!BS$23</f>
        <v>0</v>
      </c>
      <c r="BT32" s="1">
        <f>[4]Sweden!BT$23</f>
        <v>0</v>
      </c>
      <c r="BU32" s="1">
        <f>[4]Sweden!BU$23</f>
        <v>0</v>
      </c>
      <c r="BV32" s="1">
        <f>[4]Sweden!BV$23</f>
        <v>0</v>
      </c>
      <c r="BW32" s="1">
        <f>[4]Sweden!BW$23</f>
        <v>69.2</v>
      </c>
      <c r="BX32" s="1">
        <f>[4]Sweden!BX$23</f>
        <v>20.8</v>
      </c>
      <c r="BY32" s="1">
        <f>[4]Sweden!BY$23</f>
        <v>0</v>
      </c>
      <c r="BZ32" s="1">
        <f>[4]Sweden!BZ$23</f>
        <v>0</v>
      </c>
      <c r="CA32" s="1">
        <f>[4]Sweden!CA$23</f>
        <v>115.5</v>
      </c>
      <c r="CB32" s="1">
        <f>[4]Sweden!CB$23</f>
        <v>0</v>
      </c>
      <c r="CC32" s="1">
        <f>[4]Sweden!CC$23</f>
        <v>23.1</v>
      </c>
      <c r="CD32" s="1">
        <f>[4]Sweden!CD$23</f>
        <v>0</v>
      </c>
      <c r="CE32" s="1">
        <f>[4]Sweden!CE$23</f>
        <v>0.30000000000000004</v>
      </c>
      <c r="CF32" s="1">
        <f>[4]Sweden!CF$23</f>
        <v>0</v>
      </c>
      <c r="CG32" s="1">
        <f>[4]Sweden!CG$23</f>
        <v>0</v>
      </c>
      <c r="CH32" s="1">
        <f>[4]Sweden!CH$23</f>
        <v>0</v>
      </c>
      <c r="CI32" s="1">
        <f>[4]Sweden!CI$23</f>
        <v>0</v>
      </c>
      <c r="CJ32" s="1">
        <f>[4]Sweden!CJ$23</f>
        <v>0</v>
      </c>
      <c r="CK32" s="1">
        <f>[4]Sweden!CK$23</f>
        <v>0</v>
      </c>
      <c r="CL32" s="1">
        <f>[4]Sweden!CL$23</f>
        <v>0</v>
      </c>
      <c r="CM32" s="1">
        <f>[4]Sweden!CM$23</f>
        <v>0</v>
      </c>
      <c r="CN32" s="1">
        <f>[4]Sweden!CN$23</f>
        <v>0</v>
      </c>
      <c r="CO32" s="1">
        <f>[4]Sweden!CO$23</f>
        <v>0</v>
      </c>
      <c r="CP32" s="1">
        <f>[4]Sweden!CP$23</f>
        <v>0</v>
      </c>
      <c r="CQ32" s="1">
        <f>[4]Sweden!CQ$23</f>
        <v>0</v>
      </c>
      <c r="CR32" s="1">
        <f>[4]Sweden!CR$23</f>
        <v>46</v>
      </c>
      <c r="CS32" s="1">
        <f>[4]Sweden!CS$23</f>
        <v>0</v>
      </c>
      <c r="CT32" s="1">
        <f>[4]Sweden!CT$23</f>
        <v>0</v>
      </c>
      <c r="CU32" s="1">
        <f>[4]Sweden!CU$23</f>
        <v>0</v>
      </c>
      <c r="CV32" s="1">
        <f>[4]Sweden!CV$23</f>
        <v>0</v>
      </c>
      <c r="CW32" s="1">
        <f>[4]Sweden!CW$23</f>
        <v>0</v>
      </c>
      <c r="CX32" s="1">
        <f>[4]Sweden!CX$23</f>
        <v>0</v>
      </c>
      <c r="CY32" s="1">
        <f>[4]Sweden!CY$23</f>
        <v>0</v>
      </c>
      <c r="CZ32" s="1">
        <f>[4]Sweden!CZ$23</f>
        <v>0</v>
      </c>
      <c r="DA32" s="1">
        <f>[4]Sweden!DA$23</f>
        <v>0</v>
      </c>
      <c r="DB32" s="1">
        <f>[4]Sweden!DB$23</f>
        <v>0</v>
      </c>
      <c r="DC32" s="1">
        <f>[4]Sweden!DC$23</f>
        <v>23</v>
      </c>
      <c r="DD32" s="1">
        <f>[4]Sweden!DD$23</f>
        <v>23</v>
      </c>
      <c r="DE32" s="1">
        <f>[4]Sweden!DE$23</f>
        <v>0</v>
      </c>
      <c r="DF32" s="1">
        <f>[4]Sweden!DF$23</f>
        <v>0</v>
      </c>
      <c r="DG32" s="1">
        <f>[4]Sweden!DG$23</f>
        <v>0</v>
      </c>
      <c r="DH32" s="1">
        <f>[4]Sweden!DH$23</f>
        <v>0</v>
      </c>
      <c r="DI32" s="1">
        <f>[4]Sweden!DI$23</f>
        <v>0</v>
      </c>
      <c r="DJ32" s="1">
        <f>[4]Sweden!DJ$23</f>
        <v>0</v>
      </c>
      <c r="DK32" s="1">
        <f>[4]Sweden!DK$23</f>
        <v>0</v>
      </c>
      <c r="DL32" s="1">
        <f>[4]Sweden!DL$23</f>
        <v>0</v>
      </c>
      <c r="DM32" s="1">
        <f>[4]Sweden!DM$23</f>
        <v>0</v>
      </c>
      <c r="DN32" s="1">
        <f>[4]Sweden!DN$23</f>
        <v>0</v>
      </c>
      <c r="DO32" s="1">
        <f>[4]Sweden!DO$23</f>
        <v>0</v>
      </c>
      <c r="DP32" s="1">
        <f>[4]Sweden!DP$23</f>
        <v>0</v>
      </c>
      <c r="DQ32" s="1">
        <f>[4]Sweden!DQ$23</f>
        <v>0</v>
      </c>
      <c r="DR32" s="1">
        <f>[4]Sweden!DR$23</f>
        <v>0</v>
      </c>
      <c r="DS32" s="1">
        <f>[4]Sweden!DS$23</f>
        <v>0</v>
      </c>
      <c r="DT32" s="1">
        <f>[4]Sweden!DT$23</f>
        <v>0</v>
      </c>
      <c r="DU32" s="1">
        <f>[4]Sweden!DU$23</f>
        <v>0</v>
      </c>
      <c r="DV32" s="1">
        <f>[4]Sweden!DV$23</f>
        <v>0</v>
      </c>
      <c r="DW32" s="1">
        <f>[4]Sweden!DW$23</f>
        <v>0</v>
      </c>
      <c r="DX32" s="1">
        <f>[4]Sweden!DX$23</f>
        <v>0</v>
      </c>
      <c r="DY32" s="1">
        <f>[4]Sweden!DY$23</f>
        <v>0</v>
      </c>
      <c r="DZ32" s="1">
        <f>[4]Sweden!DZ$23</f>
        <v>0</v>
      </c>
      <c r="EA32" s="1">
        <f>[4]Sweden!EA$23</f>
        <v>0</v>
      </c>
      <c r="EB32" s="1">
        <f>[4]Sweden!EB$23</f>
        <v>0</v>
      </c>
      <c r="EC32" s="1">
        <f>[4]Sweden!EC$23</f>
        <v>0</v>
      </c>
      <c r="ED32" s="1">
        <f>[4]Sweden!ED$23</f>
        <v>0</v>
      </c>
      <c r="EE32" s="1">
        <f>[4]Sweden!EE$23</f>
        <v>0</v>
      </c>
      <c r="EF32" s="1">
        <f>[4]Sweden!EF$23</f>
        <v>0</v>
      </c>
      <c r="EG32" s="1">
        <f>[4]Sweden!EG$23</f>
        <v>0</v>
      </c>
      <c r="EH32" s="1">
        <f>[4]Sweden!EH$23</f>
        <v>0</v>
      </c>
      <c r="EI32" s="1">
        <f>[4]Sweden!EI$23</f>
        <v>0</v>
      </c>
      <c r="EJ32" s="1">
        <f>[4]Sweden!EJ$23</f>
        <v>0</v>
      </c>
      <c r="EK32" s="1">
        <f>[4]Sweden!EK$23</f>
        <v>0</v>
      </c>
      <c r="EL32" s="1">
        <f>[4]Sweden!EL$23</f>
        <v>0</v>
      </c>
      <c r="EM32" s="1">
        <f>[4]Sweden!EM$23</f>
        <v>0</v>
      </c>
      <c r="EN32" s="1">
        <f>[4]Sweden!EN$23</f>
        <v>0</v>
      </c>
      <c r="EO32" s="1">
        <f>[4]Sweden!EO$23</f>
        <v>0</v>
      </c>
      <c r="EP32" s="1">
        <f>[4]Sweden!EP$23</f>
        <v>0</v>
      </c>
      <c r="EQ32" s="1">
        <f>[4]Sweden!EQ$23</f>
        <v>0</v>
      </c>
      <c r="ER32" s="1">
        <f>[4]Sweden!ER$23</f>
        <v>0</v>
      </c>
      <c r="ES32" s="1">
        <f>[4]Sweden!ES$23</f>
        <v>0</v>
      </c>
      <c r="ET32" s="1">
        <f>[4]Sweden!ET$23</f>
        <v>0</v>
      </c>
      <c r="EU32" s="1">
        <f>[4]Sweden!EU$23</f>
        <v>0</v>
      </c>
      <c r="EV32" s="1">
        <f>[4]Sweden!EV$23</f>
        <v>0</v>
      </c>
      <c r="EW32" s="1">
        <f>[4]Sweden!EW$23</f>
        <v>0</v>
      </c>
      <c r="EX32" s="1">
        <f>[4]Sweden!EX$23</f>
        <v>0</v>
      </c>
      <c r="EY32" s="1">
        <f>[4]Sweden!EY$23</f>
        <v>0</v>
      </c>
      <c r="EZ32" s="1">
        <f>[4]Sweden!EZ$23</f>
        <v>0</v>
      </c>
      <c r="FA32" s="1">
        <f>[4]Sweden!FA$23</f>
        <v>0</v>
      </c>
      <c r="FB32" s="1">
        <f>[4]Sweden!FB$23</f>
        <v>0</v>
      </c>
      <c r="FC32" s="1">
        <f>[4]Sweden!FC$23</f>
        <v>0</v>
      </c>
      <c r="FD32" s="1">
        <f>[4]Sweden!FD$23</f>
        <v>0.84000000000000008</v>
      </c>
      <c r="FE32" s="1">
        <f>[4]Sweden!FE$23</f>
        <v>0</v>
      </c>
      <c r="FF32" s="1">
        <f>[4]Sweden!FF$23</f>
        <v>0</v>
      </c>
      <c r="FG32" s="1">
        <f>[4]Sweden!FG$23</f>
        <v>0</v>
      </c>
      <c r="FH32" s="1">
        <f>[4]Sweden!FH$23</f>
        <v>0</v>
      </c>
      <c r="FI32" s="1">
        <f>[4]Sweden!FI$23</f>
        <v>0</v>
      </c>
      <c r="FJ32" s="1">
        <f>[4]Sweden!FJ$23</f>
        <v>0</v>
      </c>
      <c r="FK32" s="1">
        <f>[4]Sweden!FK$23</f>
        <v>0</v>
      </c>
      <c r="FL32" s="1">
        <f>[4]Sweden!FL$23</f>
        <v>0</v>
      </c>
      <c r="FM32" s="1">
        <f>[4]Sweden!FM$23</f>
        <v>0</v>
      </c>
      <c r="FN32" s="1">
        <f>[4]Sweden!FN$23</f>
        <v>0</v>
      </c>
      <c r="FO32" s="1">
        <f>[4]Sweden!FO$23</f>
        <v>0</v>
      </c>
      <c r="FP32" s="1">
        <f>[4]Sweden!FP$23</f>
        <v>2.621</v>
      </c>
      <c r="FQ32" s="1">
        <f>[4]Sweden!FQ$23</f>
        <v>0</v>
      </c>
      <c r="FR32" s="1">
        <f>[4]Sweden!FR$23</f>
        <v>0</v>
      </c>
      <c r="FS32" s="1">
        <f>[4]Sweden!FS$23</f>
        <v>0</v>
      </c>
      <c r="FT32" s="1">
        <f>[4]Sweden!FT$23</f>
        <v>0</v>
      </c>
      <c r="FU32" s="1">
        <f>[4]Sweden!FU$23</f>
        <v>0</v>
      </c>
      <c r="FV32" s="1">
        <f>[4]Sweden!FV$23</f>
        <v>0</v>
      </c>
      <c r="FW32" s="1">
        <f>[4]Sweden!FW$23</f>
        <v>0</v>
      </c>
      <c r="FX32" s="1">
        <f>[4]Sweden!FX$23</f>
        <v>0</v>
      </c>
      <c r="FY32" s="1">
        <f>[4]Sweden!FY$23</f>
        <v>0</v>
      </c>
      <c r="FZ32" s="7">
        <f t="shared" si="0"/>
        <v>3.4610000000000003</v>
      </c>
    </row>
    <row r="33" spans="1:182">
      <c r="A33" t="s">
        <v>37</v>
      </c>
      <c r="B33" s="1">
        <f>[4]UK!B$23</f>
        <v>0</v>
      </c>
      <c r="C33" s="1">
        <f>[4]UK!C$23</f>
        <v>0</v>
      </c>
      <c r="D33" s="1">
        <f>[4]UK!D$23</f>
        <v>0</v>
      </c>
      <c r="E33" s="1">
        <f>[4]UK!E$23</f>
        <v>0</v>
      </c>
      <c r="F33" s="1">
        <f>[4]UK!F$23</f>
        <v>0</v>
      </c>
      <c r="G33" s="1">
        <f>[4]UK!G$23</f>
        <v>0</v>
      </c>
      <c r="H33" s="1">
        <f>[4]UK!H$23</f>
        <v>0</v>
      </c>
      <c r="I33" s="1">
        <f>[4]UK!I$23</f>
        <v>0</v>
      </c>
      <c r="J33" s="1">
        <f>[4]UK!J$23</f>
        <v>0</v>
      </c>
      <c r="K33" s="1">
        <f>[4]UK!K$23</f>
        <v>0</v>
      </c>
      <c r="L33" s="1">
        <f>[4]UK!L$23</f>
        <v>0</v>
      </c>
      <c r="M33" s="1">
        <f>[4]UK!M$23</f>
        <v>0</v>
      </c>
      <c r="N33" s="1">
        <f>[4]UK!N$23</f>
        <v>0</v>
      </c>
      <c r="O33" s="1">
        <f>[4]UK!O$23</f>
        <v>0</v>
      </c>
      <c r="P33" s="1">
        <f>[4]UK!P$23</f>
        <v>0</v>
      </c>
      <c r="Q33" s="1">
        <f>[4]UK!Q$23</f>
        <v>0</v>
      </c>
      <c r="R33" s="1">
        <f>[4]UK!R$23</f>
        <v>0</v>
      </c>
      <c r="S33" s="1">
        <f>[4]UK!S$23</f>
        <v>0</v>
      </c>
      <c r="T33" s="1">
        <f>[4]UK!T$23</f>
        <v>0</v>
      </c>
      <c r="U33" s="1">
        <f>[4]UK!U$23</f>
        <v>0</v>
      </c>
      <c r="V33" s="1">
        <f>[4]UK!V$23</f>
        <v>0</v>
      </c>
      <c r="W33" s="1">
        <f>[4]UK!W$23</f>
        <v>0</v>
      </c>
      <c r="X33" s="1">
        <f>[4]UK!X$23</f>
        <v>0</v>
      </c>
      <c r="Y33" s="1">
        <f>[4]UK!Y$23</f>
        <v>0</v>
      </c>
      <c r="Z33" s="1">
        <f>[4]UK!Z$23</f>
        <v>0</v>
      </c>
      <c r="AA33" s="1">
        <f>[4]UK!AA$23</f>
        <v>0</v>
      </c>
      <c r="AB33" s="1">
        <f>[4]UK!AB$23</f>
        <v>0</v>
      </c>
      <c r="AC33" s="1">
        <f>[4]UK!AC$23</f>
        <v>7.8000000000000007</v>
      </c>
      <c r="AD33" s="1">
        <f>[4]UK!AD$23</f>
        <v>6.3000000000000007</v>
      </c>
      <c r="AE33" s="1">
        <f>[4]UK!AE$23</f>
        <v>53.800000000000004</v>
      </c>
      <c r="AF33" s="1">
        <f>[4]UK!AF$23</f>
        <v>0.1</v>
      </c>
      <c r="AG33" s="1">
        <f>[4]UK!AG$23</f>
        <v>0</v>
      </c>
      <c r="AH33" s="1">
        <f>[4]UK!AH$23</f>
        <v>0.5</v>
      </c>
      <c r="AI33" s="1">
        <f>[4]UK!AI$23</f>
        <v>0</v>
      </c>
      <c r="AJ33" s="1">
        <f>[4]UK!AJ$23</f>
        <v>0</v>
      </c>
      <c r="AK33" s="1">
        <f>[4]UK!AK$23</f>
        <v>0</v>
      </c>
      <c r="AL33" s="1">
        <f>[4]UK!AL$23</f>
        <v>5.4</v>
      </c>
      <c r="AM33" s="1">
        <f>[4]UK!AM$23</f>
        <v>54.2</v>
      </c>
      <c r="AN33" s="1">
        <f>[4]UK!AN$23</f>
        <v>0</v>
      </c>
      <c r="AO33" s="1">
        <f>[4]UK!AO$23</f>
        <v>0</v>
      </c>
      <c r="AP33" s="1">
        <f>[4]UK!AP$23</f>
        <v>0</v>
      </c>
      <c r="AQ33" s="1">
        <f>[4]UK!AQ$23</f>
        <v>0</v>
      </c>
      <c r="AR33" s="1">
        <f>[4]UK!AR$23</f>
        <v>0</v>
      </c>
      <c r="AS33" s="1">
        <f>[4]UK!AS$23</f>
        <v>0</v>
      </c>
      <c r="AT33" s="1">
        <f>[4]UK!AT$23</f>
        <v>26.700000000000003</v>
      </c>
      <c r="AU33" s="1">
        <f>[4]UK!AU$23</f>
        <v>0</v>
      </c>
      <c r="AV33" s="1">
        <f>[4]UK!AV$23</f>
        <v>14</v>
      </c>
      <c r="AW33" s="1">
        <f>[4]UK!AW$23</f>
        <v>476.90000000000003</v>
      </c>
      <c r="AX33" s="1">
        <f>[4]UK!AX$23</f>
        <v>15.700000000000001</v>
      </c>
      <c r="AY33" s="1">
        <f>[4]UK!AY$23</f>
        <v>44.6</v>
      </c>
      <c r="AZ33" s="1">
        <f>[4]UK!AZ$23</f>
        <v>0</v>
      </c>
      <c r="BA33" s="1">
        <f>[4]UK!BA$23</f>
        <v>72.100000000000009</v>
      </c>
      <c r="BB33" s="1">
        <f>[4]UK!BB$23</f>
        <v>47</v>
      </c>
      <c r="BC33" s="1">
        <f>[4]UK!BC$23</f>
        <v>21.6</v>
      </c>
      <c r="BD33" s="1">
        <f>[4]UK!BD$23</f>
        <v>44</v>
      </c>
      <c r="BE33" s="1">
        <f>[4]UK!BE$23</f>
        <v>0.2</v>
      </c>
      <c r="BF33" s="1">
        <f>[4]UK!BF$23</f>
        <v>24</v>
      </c>
      <c r="BG33" s="1">
        <f>[4]UK!BG$23</f>
        <v>0</v>
      </c>
      <c r="BH33" s="1">
        <f>[4]UK!BH$23</f>
        <v>28.8</v>
      </c>
      <c r="BI33" s="1">
        <f>[4]UK!BI$23</f>
        <v>0.2</v>
      </c>
      <c r="BJ33" s="1">
        <f>[4]UK!BJ$23</f>
        <v>46</v>
      </c>
      <c r="BK33" s="1">
        <f>[4]UK!BK$23</f>
        <v>22</v>
      </c>
      <c r="BL33" s="1">
        <f>[4]UK!BL$23</f>
        <v>22.200000000000003</v>
      </c>
      <c r="BM33" s="1">
        <f>[4]UK!BM$23</f>
        <v>94</v>
      </c>
      <c r="BN33" s="1">
        <f>[4]UK!BN$23</f>
        <v>66</v>
      </c>
      <c r="BO33" s="1">
        <f>[4]UK!BO$23</f>
        <v>24.200000000000003</v>
      </c>
      <c r="BP33" s="1">
        <f>[4]UK!BP$23</f>
        <v>26</v>
      </c>
      <c r="BQ33" s="1">
        <f>[4]UK!BQ$23</f>
        <v>0.2</v>
      </c>
      <c r="BR33" s="1">
        <f>[4]UK!BR$23</f>
        <v>48.2</v>
      </c>
      <c r="BS33" s="1">
        <f>[4]UK!BS$23</f>
        <v>90.2</v>
      </c>
      <c r="BT33" s="1">
        <f>[4]UK!BT$23</f>
        <v>60</v>
      </c>
      <c r="BU33" s="1">
        <f>[4]UK!BU$23</f>
        <v>24</v>
      </c>
      <c r="BV33" s="1">
        <f>[4]UK!BV$23</f>
        <v>23.200000000000003</v>
      </c>
      <c r="BW33" s="1">
        <f>[4]UK!BW$23</f>
        <v>96.5</v>
      </c>
      <c r="BX33" s="1">
        <f>[4]UK!BX$23</f>
        <v>75.600000000000009</v>
      </c>
      <c r="BY33" s="1">
        <f>[4]UK!BY$23</f>
        <v>48</v>
      </c>
      <c r="BZ33" s="1">
        <f>[4]UK!BZ$23</f>
        <v>24.200000000000003</v>
      </c>
      <c r="CA33" s="1">
        <f>[4]UK!CA$23</f>
        <v>2.1</v>
      </c>
      <c r="CB33" s="1">
        <f>[4]UK!CB$23</f>
        <v>118.2</v>
      </c>
      <c r="CC33" s="1">
        <f>[4]UK!CC$23</f>
        <v>54.2</v>
      </c>
      <c r="CD33" s="1">
        <f>[4]UK!CD$23</f>
        <v>100.30000000000001</v>
      </c>
      <c r="CE33" s="1">
        <f>[4]UK!CE$23</f>
        <v>24.200000000000003</v>
      </c>
      <c r="CF33" s="1">
        <f>[4]UK!CF$23</f>
        <v>332.1</v>
      </c>
      <c r="CG33" s="1">
        <f>[4]UK!CG$23</f>
        <v>24.200000000000003</v>
      </c>
      <c r="CH33" s="1">
        <f>[4]UK!CH$23</f>
        <v>44</v>
      </c>
      <c r="CI33" s="1">
        <f>[4]UK!CI$23</f>
        <v>0</v>
      </c>
      <c r="CJ33" s="1">
        <f>[4]UK!CJ$23</f>
        <v>24</v>
      </c>
      <c r="CK33" s="1">
        <f>[4]UK!CK$23</f>
        <v>22</v>
      </c>
      <c r="CL33" s="1">
        <f>[4]UK!CL$23</f>
        <v>41</v>
      </c>
      <c r="CM33" s="1">
        <f>[4]UK!CM$23</f>
        <v>0</v>
      </c>
      <c r="CN33" s="1">
        <f>[4]UK!CN$23</f>
        <v>24</v>
      </c>
      <c r="CO33" s="1">
        <f>[4]UK!CO$23</f>
        <v>106</v>
      </c>
      <c r="CP33" s="1">
        <f>[4]UK!CP$23</f>
        <v>76</v>
      </c>
      <c r="CQ33" s="1">
        <f>[4]UK!CQ$23</f>
        <v>64.8</v>
      </c>
      <c r="CR33" s="1">
        <f>[4]UK!CR$23</f>
        <v>120.9</v>
      </c>
      <c r="CS33" s="1">
        <f>[4]UK!CS$23</f>
        <v>0</v>
      </c>
      <c r="CT33" s="1">
        <f>[4]UK!CT$23</f>
        <v>24</v>
      </c>
      <c r="CU33" s="1">
        <f>[4]UK!CU$23</f>
        <v>0</v>
      </c>
      <c r="CV33" s="1">
        <f>[4]UK!CV$23</f>
        <v>24</v>
      </c>
      <c r="CW33" s="1">
        <f>[4]UK!CW$23</f>
        <v>20</v>
      </c>
      <c r="CX33" s="1">
        <f>[4]UK!CX$23</f>
        <v>71</v>
      </c>
      <c r="CY33" s="1">
        <f>[4]UK!CY$23</f>
        <v>81.400000000000006</v>
      </c>
      <c r="CZ33" s="1">
        <f>[4]UK!CZ$23</f>
        <v>68</v>
      </c>
      <c r="DA33" s="1">
        <f>[4]UK!DA$23</f>
        <v>26</v>
      </c>
      <c r="DB33" s="1">
        <f>[4]UK!DB$23</f>
        <v>0</v>
      </c>
      <c r="DC33" s="1">
        <f>[4]UK!DC$23</f>
        <v>24</v>
      </c>
      <c r="DD33" s="1">
        <f>[4]UK!DD$23</f>
        <v>0</v>
      </c>
      <c r="DE33" s="1">
        <f>[4]UK!DE$23</f>
        <v>0</v>
      </c>
      <c r="DF33" s="1">
        <f>[4]UK!DF$23</f>
        <v>32</v>
      </c>
      <c r="DG33" s="1">
        <f>[4]UK!DG$23</f>
        <v>25</v>
      </c>
      <c r="DH33" s="1">
        <f>[4]UK!DH$23</f>
        <v>15</v>
      </c>
      <c r="DI33" s="1">
        <f>[4]UK!DI$23</f>
        <v>0</v>
      </c>
      <c r="DJ33" s="1">
        <f>[4]UK!DJ$23</f>
        <v>30</v>
      </c>
      <c r="DK33" s="1">
        <f>[4]UK!DK$23</f>
        <v>0</v>
      </c>
      <c r="DL33" s="1">
        <f>[4]UK!DL$23</f>
        <v>27</v>
      </c>
      <c r="DM33" s="1">
        <f>[4]UK!DM$23</f>
        <v>0</v>
      </c>
      <c r="DN33" s="1">
        <f>[4]UK!DN$23</f>
        <v>0</v>
      </c>
      <c r="DO33" s="1">
        <f>[4]UK!DO$23</f>
        <v>0</v>
      </c>
      <c r="DP33" s="1">
        <f>[4]UK!DP$23</f>
        <v>0</v>
      </c>
      <c r="DQ33" s="1">
        <f>[4]UK!DQ$23</f>
        <v>0</v>
      </c>
      <c r="DR33" s="1">
        <f>[4]UK!DR$23</f>
        <v>134.24</v>
      </c>
      <c r="DS33" s="1">
        <f>[4]UK!DS$23</f>
        <v>21</v>
      </c>
      <c r="DT33" s="1">
        <f>[4]UK!DT$23</f>
        <v>0</v>
      </c>
      <c r="DU33" s="1">
        <f>[4]UK!DU$23</f>
        <v>48</v>
      </c>
      <c r="DV33" s="1">
        <f>[4]UK!DV$23</f>
        <v>98</v>
      </c>
      <c r="DW33" s="1">
        <f>[4]UK!DW$23</f>
        <v>89</v>
      </c>
      <c r="DX33" s="1">
        <f>[4]UK!DX$23</f>
        <v>120</v>
      </c>
      <c r="DY33" s="1">
        <f>[4]UK!DY$23</f>
        <v>48</v>
      </c>
      <c r="DZ33" s="1">
        <f>[4]UK!DZ$23</f>
        <v>34</v>
      </c>
      <c r="EA33" s="1">
        <f>[4]UK!EA$23</f>
        <v>0</v>
      </c>
      <c r="EB33" s="1">
        <f>[4]UK!EB$23</f>
        <v>0</v>
      </c>
      <c r="EC33" s="1">
        <f>[4]UK!EC$23</f>
        <v>0</v>
      </c>
      <c r="ED33" s="1">
        <f>[4]UK!ED$23</f>
        <v>0</v>
      </c>
      <c r="EE33" s="1">
        <f>[4]UK!EE$23</f>
        <v>0</v>
      </c>
      <c r="EF33" s="1">
        <f>[4]UK!EF$23</f>
        <v>0</v>
      </c>
      <c r="EG33" s="1">
        <f>[4]UK!EG$23</f>
        <v>0</v>
      </c>
      <c r="EH33" s="1">
        <f>[4]UK!EH$23</f>
        <v>0</v>
      </c>
      <c r="EI33" s="1">
        <f>[4]UK!EI$23</f>
        <v>0</v>
      </c>
      <c r="EJ33" s="1">
        <f>[4]UK!EJ$23</f>
        <v>0</v>
      </c>
      <c r="EK33" s="1">
        <f>[4]UK!EK$23</f>
        <v>0</v>
      </c>
      <c r="EL33" s="1">
        <f>[4]UK!EL$23</f>
        <v>0</v>
      </c>
      <c r="EM33" s="1">
        <f>[4]UK!EM$23</f>
        <v>0</v>
      </c>
      <c r="EN33" s="1">
        <f>[4]UK!EN$23</f>
        <v>0</v>
      </c>
      <c r="EO33" s="1">
        <f>[4]UK!EO$23</f>
        <v>0</v>
      </c>
      <c r="EP33" s="1">
        <f>[4]UK!EP$23</f>
        <v>0</v>
      </c>
      <c r="EQ33" s="1">
        <f>[4]UK!EQ$23</f>
        <v>0</v>
      </c>
      <c r="ER33" s="1">
        <f>[4]UK!ER$23</f>
        <v>0</v>
      </c>
      <c r="ES33" s="1">
        <f>[4]UK!ES$23</f>
        <v>0</v>
      </c>
      <c r="ET33" s="1">
        <f>[4]UK!ET$23</f>
        <v>0</v>
      </c>
      <c r="EU33" s="1">
        <f>[4]UK!EU$23</f>
        <v>0</v>
      </c>
      <c r="EV33" s="1">
        <f>[4]UK!EV$23</f>
        <v>0</v>
      </c>
      <c r="EW33" s="1">
        <f>[4]UK!EW$23</f>
        <v>0</v>
      </c>
      <c r="EX33" s="1">
        <f>[4]UK!EX$23</f>
        <v>0</v>
      </c>
      <c r="EY33" s="1">
        <f>[4]UK!EY$23</f>
        <v>0</v>
      </c>
      <c r="EZ33" s="1">
        <f>[4]UK!EZ$23</f>
        <v>0</v>
      </c>
      <c r="FA33" s="1">
        <f>[4]UK!FA$23</f>
        <v>0</v>
      </c>
      <c r="FB33" s="1">
        <f>[4]UK!FB$23</f>
        <v>0</v>
      </c>
      <c r="FC33" s="1">
        <f>[4]UK!FC$23</f>
        <v>23.6</v>
      </c>
      <c r="FD33" s="1">
        <f>[4]UK!FD$23</f>
        <v>0</v>
      </c>
      <c r="FE33" s="1">
        <f>[4]UK!FE$23</f>
        <v>0</v>
      </c>
      <c r="FF33" s="1">
        <f>[4]UK!FF$23</f>
        <v>0</v>
      </c>
      <c r="FG33" s="1">
        <f>[4]UK!FG$23</f>
        <v>0</v>
      </c>
      <c r="FH33" s="1">
        <f>[4]UK!FH$23</f>
        <v>0</v>
      </c>
      <c r="FI33" s="1">
        <f>[4]UK!FI$23</f>
        <v>0</v>
      </c>
      <c r="FJ33" s="1">
        <f>[4]UK!FJ$23</f>
        <v>0</v>
      </c>
      <c r="FK33" s="1">
        <f>[4]UK!FK$23</f>
        <v>0</v>
      </c>
      <c r="FL33" s="1">
        <f>[4]UK!FL$23</f>
        <v>0</v>
      </c>
      <c r="FM33" s="1">
        <f>[4]UK!FM$23</f>
        <v>0</v>
      </c>
      <c r="FN33" s="1">
        <f>[4]UK!FN$23</f>
        <v>0</v>
      </c>
      <c r="FO33" s="1">
        <f>[4]UK!FO$23</f>
        <v>0</v>
      </c>
      <c r="FP33" s="1">
        <f>[4]UK!FP$23</f>
        <v>0</v>
      </c>
      <c r="FQ33" s="1">
        <f>[4]UK!FQ$23</f>
        <v>0</v>
      </c>
      <c r="FR33" s="1">
        <f>[4]UK!FR$23</f>
        <v>0.75</v>
      </c>
      <c r="FS33" s="1">
        <f>[4]UK!FS$23</f>
        <v>0</v>
      </c>
      <c r="FT33" s="1">
        <f>[4]UK!FT$23</f>
        <v>0</v>
      </c>
      <c r="FU33" s="1">
        <f>[4]UK!FU$23</f>
        <v>0</v>
      </c>
      <c r="FV33" s="1">
        <f>[4]UK!FV$23</f>
        <v>0</v>
      </c>
      <c r="FW33" s="1">
        <f>[4]UK!FW$23</f>
        <v>0</v>
      </c>
      <c r="FX33" s="1">
        <f>[4]UK!FX$23</f>
        <v>0</v>
      </c>
      <c r="FY33" s="1">
        <f>[4]UK!FY$23</f>
        <v>0</v>
      </c>
      <c r="FZ33" s="7">
        <f t="shared" si="0"/>
        <v>616.59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[6]IntraEU!B$23-B33</f>
        <v>940.40000000000009</v>
      </c>
      <c r="C3" s="10">
        <f>[6]IntraEU!C$23-C33</f>
        <v>311.40000000000003</v>
      </c>
      <c r="D3" s="10">
        <f>[6]IntraEU!D$23-D33</f>
        <v>612.9</v>
      </c>
      <c r="E3" s="10">
        <f>[6]IntraEU!E$23-E33</f>
        <v>963.80000000000007</v>
      </c>
      <c r="F3" s="10">
        <f>[6]IntraEU!F$23-F33</f>
        <v>896.80000000000007</v>
      </c>
      <c r="G3" s="10">
        <f>[6]IntraEU!G$23-G33</f>
        <v>1031.6000000000001</v>
      </c>
      <c r="H3" s="10">
        <f>[6]IntraEU!H$23-H33</f>
        <v>466</v>
      </c>
      <c r="I3" s="10">
        <f>[6]IntraEU!I$23-I33</f>
        <v>378.90000000000003</v>
      </c>
      <c r="J3" s="10">
        <f>[6]IntraEU!J$23-J33</f>
        <v>625</v>
      </c>
      <c r="K3" s="10">
        <f>[6]IntraEU!K$23-K33</f>
        <v>564.30000000000007</v>
      </c>
      <c r="L3" s="10">
        <f>[6]IntraEU!L$23-L33</f>
        <v>1910.4</v>
      </c>
      <c r="M3" s="10">
        <f>[6]IntraEU!M$23-M33</f>
        <v>582.6</v>
      </c>
      <c r="N3" s="10">
        <f>[6]IntraEU!N$23-N33</f>
        <v>1924.3000000000002</v>
      </c>
      <c r="O3" s="10">
        <f>[6]IntraEU!O$23-O33</f>
        <v>1943.7</v>
      </c>
      <c r="P3" s="10">
        <f>[6]IntraEU!P$23-P33</f>
        <v>3123.7000000000003</v>
      </c>
      <c r="Q3" s="10">
        <f>[6]IntraEU!Q$23-Q33</f>
        <v>1198.6000000000001</v>
      </c>
      <c r="R3" s="10">
        <f>[6]IntraEU!R$23-R33</f>
        <v>2971.3</v>
      </c>
      <c r="S3" s="10">
        <f>[6]IntraEU!S$23-S33</f>
        <v>13095.400000000001</v>
      </c>
      <c r="T3" s="10">
        <f>[6]IntraEU!T$23-T33</f>
        <v>6244.2000000000007</v>
      </c>
      <c r="U3" s="10">
        <f>[6]IntraEU!U$23-U33</f>
        <v>6074.1</v>
      </c>
      <c r="V3" s="10">
        <f>[6]IntraEU!V$23-V33</f>
        <v>4179.4000000000005</v>
      </c>
      <c r="W3" s="10">
        <f>[6]IntraEU!W$23-W33</f>
        <v>6190.2000000000007</v>
      </c>
      <c r="X3" s="10">
        <f>[6]IntraEU!X$23-X33</f>
        <v>6381.5</v>
      </c>
      <c r="Y3" s="10">
        <f>[6]IntraEU!Y$23-Y33</f>
        <v>9910</v>
      </c>
      <c r="Z3" s="10">
        <f>[6]IntraEU!Z$23-Z33</f>
        <v>19351.600000000002</v>
      </c>
      <c r="AA3" s="10">
        <f>[6]IntraEU!AA$23-AA33</f>
        <v>4968.2000000000007</v>
      </c>
      <c r="AB3" s="10">
        <f>[6]IntraEU!AB$23-AB33</f>
        <v>1204.9000000000001</v>
      </c>
      <c r="AC3" s="10">
        <f>[6]IntraEU!AC$23-AC33</f>
        <v>1633.8000000000002</v>
      </c>
      <c r="AD3" s="10">
        <f>[6]IntraEU!AD$23-AD33</f>
        <v>977.1</v>
      </c>
      <c r="AE3" s="10">
        <f>[6]IntraEU!AE$23-AE33</f>
        <v>444.90000000000003</v>
      </c>
      <c r="AF3" s="10">
        <f>[6]IntraEU!AF$23-AF33</f>
        <v>953.1</v>
      </c>
      <c r="AG3" s="10">
        <f>[6]IntraEU!AG$23-AG33</f>
        <v>1854.9</v>
      </c>
      <c r="AH3" s="10">
        <f>[6]IntraEU!AH$23-AH33</f>
        <v>1344.8000000000002</v>
      </c>
      <c r="AI3" s="10">
        <f>[6]IntraEU!AI$23-AI33</f>
        <v>895.30000000000007</v>
      </c>
      <c r="AJ3" s="10">
        <f>[6]IntraEU!AJ$23-AJ33</f>
        <v>778.7</v>
      </c>
      <c r="AK3" s="10">
        <f>[6]IntraEU!AK$23-AK33</f>
        <v>514.70000000000005</v>
      </c>
      <c r="AL3" s="10">
        <f>[6]IntraEU!AL$23-AL33</f>
        <v>16651.7</v>
      </c>
      <c r="AM3" s="10">
        <f>[6]IntraEU!AM$23-AM33</f>
        <v>14131.2</v>
      </c>
      <c r="AN3" s="10">
        <f>[6]IntraEU!AN$23-AN33</f>
        <v>21158.300000000003</v>
      </c>
      <c r="AO3" s="10">
        <f>[6]IntraEU!AO$23-AO33</f>
        <v>18764.8</v>
      </c>
      <c r="AP3" s="10">
        <f>[6]IntraEU!AP$23-AP33</f>
        <v>16345.800000000001</v>
      </c>
      <c r="AQ3" s="10">
        <f>[6]IntraEU!AQ$23-AQ33</f>
        <v>14560.300000000001</v>
      </c>
      <c r="AR3" s="10">
        <f>[6]IntraEU!AR$23-AR33</f>
        <v>25874.400000000001</v>
      </c>
      <c r="AS3" s="10">
        <f>[6]IntraEU!AS$23-AS33</f>
        <v>21199</v>
      </c>
      <c r="AT3" s="10">
        <f>[6]IntraEU!AT$23-AT33</f>
        <v>17898.5</v>
      </c>
      <c r="AU3" s="10">
        <f>[6]IntraEU!AU$23-AU33</f>
        <v>17984.900000000001</v>
      </c>
      <c r="AV3" s="10">
        <f>[6]IntraEU!AV$23-AV33</f>
        <v>21214.9</v>
      </c>
      <c r="AW3" s="10">
        <f>[6]IntraEU!AW$23-AW33</f>
        <v>19549.400000000001</v>
      </c>
      <c r="AX3" s="10">
        <f>[6]IntraEU!AX$23-AX33</f>
        <v>19987.800000000003</v>
      </c>
      <c r="AY3" s="10">
        <f>[6]IntraEU!AY$23-AY33</f>
        <v>19376.600000000002</v>
      </c>
      <c r="AZ3" s="10">
        <f>[6]IntraEU!AZ$23-AZ33</f>
        <v>5418.8</v>
      </c>
      <c r="BA3" s="10">
        <f>[6]IntraEU!BA$23-BA33</f>
        <v>4315.8</v>
      </c>
      <c r="BB3" s="10">
        <f>[6]IntraEU!BB$23-BB33</f>
        <v>2952.8</v>
      </c>
      <c r="BC3" s="10">
        <f>[6]IntraEU!BC$23-BC33</f>
        <v>20328</v>
      </c>
      <c r="BD3" s="10">
        <f>[6]IntraEU!BD$23-BD33</f>
        <v>22028.7</v>
      </c>
      <c r="BE3" s="10">
        <f>[6]IntraEU!BE$23-BE33</f>
        <v>24366.100000000002</v>
      </c>
      <c r="BF3" s="10">
        <f>[6]IntraEU!BF$23-BF33</f>
        <v>17402.300000000003</v>
      </c>
      <c r="BG3" s="10">
        <f>[6]IntraEU!BG$23-BG33</f>
        <v>18517.900000000001</v>
      </c>
      <c r="BH3" s="10">
        <f>[6]IntraEU!BH$23-BH33</f>
        <v>20849.800000000003</v>
      </c>
      <c r="BI3" s="10">
        <f>[6]IntraEU!BI$23-BI33</f>
        <v>17108.400000000001</v>
      </c>
      <c r="BJ3" s="10">
        <f>[6]IntraEU!BJ$23-BJ33</f>
        <v>900.30000000000007</v>
      </c>
      <c r="BK3" s="10">
        <f>[6]IntraEU!BK$23-BK33</f>
        <v>190.60000000000002</v>
      </c>
      <c r="BL3" s="10">
        <f>[6]IntraEU!BL$23-BL33</f>
        <v>619.5</v>
      </c>
      <c r="BM3" s="10">
        <f>[6]IntraEU!BM$23-BM33</f>
        <v>862.7</v>
      </c>
      <c r="BN3" s="10">
        <f>[6]IntraEU!BN$23-BN33</f>
        <v>597.9</v>
      </c>
      <c r="BO3" s="10">
        <f>[6]IntraEU!BO$23-BO33</f>
        <v>841.5</v>
      </c>
      <c r="BP3" s="10">
        <f>[6]IntraEU!BP$23-BP33</f>
        <v>284.3</v>
      </c>
      <c r="BQ3" s="10">
        <f>[6]IntraEU!BQ$23-BQ33</f>
        <v>296</v>
      </c>
      <c r="BR3" s="10">
        <f>[6]IntraEU!BR$23-BR33</f>
        <v>478.6</v>
      </c>
      <c r="BS3" s="10">
        <f>[6]IntraEU!BS$23-BS33</f>
        <v>421</v>
      </c>
      <c r="BT3" s="10">
        <f>[6]IntraEU!BT$23-BT33</f>
        <v>338.1</v>
      </c>
      <c r="BU3" s="10">
        <f>[6]IntraEU!BU$23-BU33</f>
        <v>494.8</v>
      </c>
      <c r="BV3" s="10">
        <f>[6]IntraEU!BV$23-BV33</f>
        <v>368.7</v>
      </c>
      <c r="BW3" s="10">
        <f>[6]IntraEU!BW$23-BW33</f>
        <v>471.6</v>
      </c>
      <c r="BX3" s="10">
        <f>[6]IntraEU!BX$23-BX33</f>
        <v>461.8</v>
      </c>
      <c r="BY3" s="10">
        <f>[6]IntraEU!BY$23-BY33</f>
        <v>249.4</v>
      </c>
      <c r="BZ3" s="10">
        <f>[6]IntraEU!BZ$23-BZ33</f>
        <v>276.7</v>
      </c>
      <c r="CA3" s="10">
        <f>[6]IntraEU!CA$23-CA33</f>
        <v>255.60000000000002</v>
      </c>
      <c r="CB3" s="10">
        <f>[6]IntraEU!CB$23-CB33</f>
        <v>241.60000000000002</v>
      </c>
      <c r="CC3" s="10">
        <f>[6]IntraEU!CC$23-CC33</f>
        <v>189.70000000000002</v>
      </c>
      <c r="CD3" s="10">
        <f>[6]IntraEU!CD$23-CD33</f>
        <v>374.5</v>
      </c>
      <c r="CE3" s="10">
        <f>[6]IntraEU!CE$23-CE33</f>
        <v>248.60000000000002</v>
      </c>
      <c r="CF3" s="10">
        <f>[6]IntraEU!CF$23-CF33</f>
        <v>283.8</v>
      </c>
      <c r="CG3" s="10">
        <f>[6]IntraEU!CG$23-CG33</f>
        <v>139</v>
      </c>
      <c r="CH3" s="10">
        <f>[6]IntraEU!CH$23-CH33</f>
        <v>262.5</v>
      </c>
      <c r="CI3" s="10">
        <f>[6]IntraEU!CI$23-CI33</f>
        <v>281.40000000000003</v>
      </c>
      <c r="CJ3" s="10">
        <f>[6]IntraEU!CJ$23-CJ33</f>
        <v>189.90000000000003</v>
      </c>
      <c r="CK3" s="10">
        <f>[6]IntraEU!CK$23-CK33</f>
        <v>181.5</v>
      </c>
      <c r="CL3" s="10">
        <f>[6]IntraEU!CL$23-CL33</f>
        <v>144.4</v>
      </c>
      <c r="CM3" s="10">
        <f>[6]IntraEU!CM$23-CM33</f>
        <v>172.8</v>
      </c>
      <c r="CN3" s="10">
        <f>[6]IntraEU!CN$23-CN33</f>
        <v>167.3</v>
      </c>
      <c r="CO3" s="10">
        <f>[6]IntraEU!CO$23-CO33</f>
        <v>123.60000000000001</v>
      </c>
      <c r="CP3" s="10">
        <f>[6]IntraEU!CP$23-CP33</f>
        <v>661.6</v>
      </c>
      <c r="CQ3" s="10">
        <f>[6]IntraEU!CQ$23-CQ33</f>
        <v>71.5</v>
      </c>
      <c r="CR3" s="10">
        <f>[6]IntraEU!CR$23-CR33</f>
        <v>213.20000000000002</v>
      </c>
      <c r="CS3" s="10">
        <f>[6]IntraEU!CS$23-CS33</f>
        <v>154.30000000000001</v>
      </c>
      <c r="CT3" s="10">
        <f>[6]IntraEU!CT$23-CT33</f>
        <v>211</v>
      </c>
      <c r="CU3" s="10">
        <f>[6]IntraEU!CU$23-CU33</f>
        <v>186.8</v>
      </c>
      <c r="CV3" s="10">
        <f>[6]IntraEU!CV$23-CV33</f>
        <v>83.000000000000014</v>
      </c>
      <c r="CW3" s="10">
        <f>[6]IntraEU!CW$23-CW33</f>
        <v>46.400000000000006</v>
      </c>
      <c r="CX3" s="10">
        <f>[6]IntraEU!CX$23-CX33</f>
        <v>166.5</v>
      </c>
      <c r="CY3" s="10">
        <f>[6]IntraEU!CY$23-CY33</f>
        <v>318.10000000000002</v>
      </c>
      <c r="CZ3" s="10">
        <f>[6]IntraEU!CZ$23-CZ33</f>
        <v>162.9</v>
      </c>
      <c r="DA3" s="10">
        <f>[6]IntraEU!DA$23-DA33</f>
        <v>125.60000000000001</v>
      </c>
      <c r="DB3" s="10">
        <f>[6]IntraEU!DB$23-DB33</f>
        <v>91.100000000000009</v>
      </c>
      <c r="DC3" s="10">
        <f>[6]IntraEU!DC$23-DC33</f>
        <v>102.30000000000001</v>
      </c>
      <c r="DD3" s="10">
        <f>[6]IntraEU!DD$23-DD33</f>
        <v>179.3</v>
      </c>
      <c r="DE3" s="10">
        <f>[6]IntraEU!DE$23-DE33</f>
        <v>113</v>
      </c>
      <c r="DF3" s="10">
        <f>[6]IntraEU!DF$23-DF33</f>
        <v>159.9</v>
      </c>
      <c r="DG3" s="10">
        <f>[6]IntraEU!DG$23-DG33</f>
        <v>277.7</v>
      </c>
      <c r="DH3" s="10">
        <f>[6]IntraEU!DH$23-DH33</f>
        <v>96.7</v>
      </c>
      <c r="DI3" s="10">
        <f>[6]IntraEU!DI$23-DI33</f>
        <v>144</v>
      </c>
      <c r="DJ3" s="10">
        <f>[6]IntraEU!DJ$23-DJ33</f>
        <v>266.90000000000003</v>
      </c>
      <c r="DK3" s="10">
        <f>[6]IntraEU!DK$23-DK33</f>
        <v>82.9</v>
      </c>
      <c r="DL3" s="10">
        <f>[6]IntraEU!DL$23-DL33</f>
        <v>69.7</v>
      </c>
      <c r="DM3" s="10">
        <f>[6]IntraEU!DM$23-DM33</f>
        <v>44.2</v>
      </c>
      <c r="DN3" s="10">
        <f>[6]IntraEU!DN$23-DN33</f>
        <v>112.4</v>
      </c>
      <c r="DO3" s="10">
        <f>[6]IntraEU!DO$23-DO33</f>
        <v>452.6</v>
      </c>
      <c r="DP3" s="10">
        <f>[6]IntraEU!DP$23-DP33</f>
        <v>64.800000000000011</v>
      </c>
      <c r="DQ3" s="10">
        <f>[6]IntraEU!DQ$23-DQ33</f>
        <v>44.300000000000004</v>
      </c>
      <c r="DR3" s="10">
        <f>[6]IntraEU!DR$23-DR33</f>
        <v>215.39999999999998</v>
      </c>
      <c r="DS3" s="10">
        <f>[6]IntraEU!DS$23-DS33</f>
        <v>0</v>
      </c>
      <c r="DT3" s="10">
        <f>[6]IntraEU!DT$23-DT33</f>
        <v>0.57599999999999962</v>
      </c>
      <c r="DU3" s="10">
        <f>[6]IntraEU!DU$23-DU33</f>
        <v>0.57599999999999996</v>
      </c>
      <c r="DV3" s="10">
        <f>[6]IntraEU!DV$23-DV33</f>
        <v>0.126</v>
      </c>
      <c r="DW3" s="10">
        <f>[6]IntraEU!DW$23-DW33</f>
        <v>3.4960000000000022</v>
      </c>
      <c r="DX3" s="10">
        <f>[6]IntraEU!DX$23-DX33</f>
        <v>13.375</v>
      </c>
      <c r="DY3" s="10">
        <f>[6]IntraEU!DY$23-DY33</f>
        <v>10.747</v>
      </c>
      <c r="DZ3" s="10">
        <f>[6]IntraEU!DZ$23-DZ33</f>
        <v>23.703000000000003</v>
      </c>
      <c r="EA3" s="10">
        <f>[6]IntraEU!EA$23-EA33</f>
        <v>10.526000000000002</v>
      </c>
      <c r="EB3" s="10">
        <f>[6]IntraEU!EB$23-EB33</f>
        <v>32.216000000000001</v>
      </c>
      <c r="EC3" s="10">
        <f>[6]IntraEU!EC$23-EC33</f>
        <v>9.2189999999999994</v>
      </c>
      <c r="ED3" s="10">
        <f>[6]IntraEU!ED$23-ED33</f>
        <v>7.4849999999999994</v>
      </c>
      <c r="EE3" s="10">
        <f>[6]IntraEU!EE$23-EE33</f>
        <v>1.268</v>
      </c>
      <c r="EF3" s="10">
        <f>[6]IntraEU!EF$23-EF33</f>
        <v>2.6000000000000002E-2</v>
      </c>
      <c r="EG3" s="10">
        <f>[6]IntraEU!EG$23-EG33</f>
        <v>6.0000000000000001E-3</v>
      </c>
      <c r="EH3" s="10">
        <f>[6]IntraEU!EH$23-EH33</f>
        <v>0.90700000000000003</v>
      </c>
      <c r="EI3" s="10">
        <f>[6]IntraEU!EI$23-EI33</f>
        <v>0.23399999999999999</v>
      </c>
      <c r="EJ3" s="10">
        <f>[6]IntraEU!EJ$23-EJ33</f>
        <v>8.0000000000000002E-3</v>
      </c>
      <c r="EK3" s="10">
        <f>[6]IntraEU!EK$23-EK33</f>
        <v>5.5150000000000006</v>
      </c>
      <c r="EL3" s="10">
        <f>[6]IntraEU!EL$23-EL33</f>
        <v>16.25</v>
      </c>
      <c r="EM3" s="10">
        <f>[6]IntraEU!EM$23-EM33</f>
        <v>6.0000000000000001E-3</v>
      </c>
      <c r="EN3" s="10">
        <f>[6]IntraEU!EN$23-EN33</f>
        <v>1.7999999999999999E-2</v>
      </c>
      <c r="EO3" s="10">
        <f>[6]IntraEU!EO$23-EO33</f>
        <v>3.9000000000000007E-2</v>
      </c>
      <c r="EP3" s="10">
        <f>[6]IntraEU!EP$23-EP33</f>
        <v>12.010000000000002</v>
      </c>
      <c r="EQ3" s="10">
        <f>[6]IntraEU!EQ$23-EQ33</f>
        <v>0.14699999999999999</v>
      </c>
      <c r="ER3" s="10">
        <f>[6]IntraEU!ER$23-ER33</f>
        <v>2.9000000000000005E-2</v>
      </c>
      <c r="ES3" s="10">
        <f>[6]IntraEU!ES$23-ES33</f>
        <v>1.7999999999999999E-2</v>
      </c>
      <c r="ET3" s="10">
        <f>[6]IntraEU!ET$23-ET33</f>
        <v>0.20699999999999999</v>
      </c>
      <c r="EU3" s="10">
        <f>[6]IntraEU!EU$23-EU33</f>
        <v>14.149000000000001</v>
      </c>
      <c r="EV3" s="10">
        <f>[6]IntraEU!EV$23-EV33</f>
        <v>26.117000000000004</v>
      </c>
      <c r="EW3" s="10">
        <f>[6]IntraEU!EW$23-EW33</f>
        <v>25.168000000000003</v>
      </c>
      <c r="EX3" s="10">
        <f>[6]IntraEU!EX$23-EX33</f>
        <v>490.29899999999998</v>
      </c>
      <c r="EY3" s="10">
        <f>[6]IntraEU!EY$23-EY33</f>
        <v>368.17200000000003</v>
      </c>
      <c r="EZ3" s="10">
        <f>[6]IntraEU!EZ$23-EZ33</f>
        <v>179.73600000000002</v>
      </c>
      <c r="FA3" s="10">
        <f>[6]IntraEU!FA$23-FA33</f>
        <v>31.136999999999997</v>
      </c>
      <c r="FB3" s="10">
        <f>[6]IntraEU!FB$23-FB33</f>
        <v>23.024000000000001</v>
      </c>
      <c r="FC3" s="10">
        <f>[6]IntraEU!FC$23-FC33</f>
        <v>46.320999999999998</v>
      </c>
      <c r="FD3" s="10">
        <f>[6]IntraEU!FD$23-FD33</f>
        <v>68.738</v>
      </c>
      <c r="FE3" s="10">
        <f>[6]IntraEU!FE$23-FE33</f>
        <v>22.91</v>
      </c>
      <c r="FF3" s="10">
        <f>[6]IntraEU!FF$23-FF33</f>
        <v>91.785000000000011</v>
      </c>
      <c r="FG3" s="10">
        <f>[6]IntraEU!FG$23-FG33</f>
        <v>69.992999999999995</v>
      </c>
      <c r="FH3" s="10">
        <f>[6]IntraEU!FH$23-FH33</f>
        <v>234.214</v>
      </c>
      <c r="FI3" s="10">
        <f>[6]IntraEU!FI$23-FI33</f>
        <v>249.595</v>
      </c>
      <c r="FJ3" s="10">
        <f>[6]IntraEU!FJ$23-FJ33</f>
        <v>291.42200000000003</v>
      </c>
      <c r="FK3" s="10">
        <f>[6]IntraEU!FK$23-FK33</f>
        <v>253.99600000000001</v>
      </c>
      <c r="FL3" s="10">
        <f>[6]IntraEU!FL$23-FL33</f>
        <v>207.49299999999999</v>
      </c>
      <c r="FM3" s="10">
        <f>[6]IntraEU!FM$23-FM33</f>
        <v>78.894999999999996</v>
      </c>
      <c r="FN3" s="1">
        <f>[6]IntraEU!FN$23</f>
        <v>134.232</v>
      </c>
      <c r="FO3" s="1">
        <f>[6]IntraEU!FO$23</f>
        <v>105.759</v>
      </c>
      <c r="FP3" s="1">
        <f>[6]IntraEU!FP$23</f>
        <v>121.964</v>
      </c>
      <c r="FQ3" s="1">
        <f>[6]IntraEU!FQ$23</f>
        <v>124.495</v>
      </c>
      <c r="FR3" s="1">
        <f>[6]IntraEU!FR$23</f>
        <v>127.218</v>
      </c>
      <c r="FS3" s="1">
        <f>[6]IntraEU!FS$23</f>
        <v>9.2680000000000007</v>
      </c>
      <c r="FT3" s="1">
        <f>[6]IntraEU!FT$23</f>
        <v>239.82500000000002</v>
      </c>
      <c r="FU3" s="1">
        <f>[6]IntraEU!FU$23</f>
        <v>371.99299999999999</v>
      </c>
      <c r="FV3" s="1">
        <f>[6]IntraEU!FV$23</f>
        <v>432.16899999999998</v>
      </c>
      <c r="FW3" s="1">
        <f>[6]IntraEU!FW$23</f>
        <v>504.01300000000003</v>
      </c>
      <c r="FX3" s="1">
        <f>[6]IntraEU!FX$23</f>
        <v>449.45600000000002</v>
      </c>
      <c r="FY3" s="1">
        <f>[6]IntraEU!FY$23</f>
        <v>0</v>
      </c>
      <c r="FZ3" s="7">
        <f>SUM(DR3:FY3)</f>
        <v>5757.6889999999994</v>
      </c>
    </row>
    <row r="4" spans="1:182">
      <c r="A4" t="s">
        <v>1</v>
      </c>
      <c r="B4" s="9">
        <f>[6]ExtraEU!B$23+B33</f>
        <v>0</v>
      </c>
      <c r="C4" s="9">
        <f>[6]ExtraEU!C$23+C33</f>
        <v>21.400000000000002</v>
      </c>
      <c r="D4" s="9">
        <f>[6]ExtraEU!D$23+D33</f>
        <v>0</v>
      </c>
      <c r="E4" s="9">
        <f>[6]ExtraEU!E$23+E33</f>
        <v>0</v>
      </c>
      <c r="F4" s="9">
        <f>[6]ExtraEU!F$23+F33</f>
        <v>0</v>
      </c>
      <c r="G4" s="9">
        <f>[6]ExtraEU!G$23+G33</f>
        <v>0</v>
      </c>
      <c r="H4" s="9">
        <f>[6]ExtraEU!H$23+H33</f>
        <v>0</v>
      </c>
      <c r="I4" s="9">
        <f>[6]ExtraEU!I$23+I33</f>
        <v>0.2</v>
      </c>
      <c r="J4" s="9">
        <f>[6]ExtraEU!J$23+J33</f>
        <v>0.2</v>
      </c>
      <c r="K4" s="9">
        <f>[6]ExtraEU!K$23+K33</f>
        <v>0</v>
      </c>
      <c r="L4" s="9">
        <f>[6]ExtraEU!L$23+L33</f>
        <v>0</v>
      </c>
      <c r="M4" s="9">
        <f>[6]ExtraEU!M$23+M33</f>
        <v>0.9</v>
      </c>
      <c r="N4" s="9">
        <f>[6]ExtraEU!N$23+N33</f>
        <v>0</v>
      </c>
      <c r="O4" s="9">
        <f>[6]ExtraEU!O$23+O33</f>
        <v>0</v>
      </c>
      <c r="P4" s="9">
        <f>[6]ExtraEU!P$23+P33</f>
        <v>4.5</v>
      </c>
      <c r="Q4" s="9">
        <f>[6]ExtraEU!Q$23+Q33</f>
        <v>15.4</v>
      </c>
      <c r="R4" s="9">
        <f>[6]ExtraEU!R$23+R33</f>
        <v>0</v>
      </c>
      <c r="S4" s="9">
        <f>[6]ExtraEU!S$23+S33</f>
        <v>0</v>
      </c>
      <c r="T4" s="9">
        <f>[6]ExtraEU!T$23+T33</f>
        <v>0</v>
      </c>
      <c r="U4" s="9">
        <f>[6]ExtraEU!U$23+U33</f>
        <v>0.60000000000000009</v>
      </c>
      <c r="V4" s="9">
        <f>[6]ExtraEU!V$23+V33</f>
        <v>4.8000000000000007</v>
      </c>
      <c r="W4" s="9">
        <f>[6]ExtraEU!W$23+W33</f>
        <v>98.600000000000009</v>
      </c>
      <c r="X4" s="9">
        <f>[6]ExtraEU!X$23+X33</f>
        <v>0</v>
      </c>
      <c r="Y4" s="9">
        <f>[6]ExtraEU!Y$23+Y33</f>
        <v>21.400000000000002</v>
      </c>
      <c r="Z4" s="9">
        <f>[6]ExtraEU!Z$23+Z33</f>
        <v>0</v>
      </c>
      <c r="AA4" s="9">
        <f>[6]ExtraEU!AA$23+AA33</f>
        <v>0</v>
      </c>
      <c r="AB4" s="9">
        <f>[6]ExtraEU!AB$23+AB33</f>
        <v>0</v>
      </c>
      <c r="AC4" s="9">
        <f>[6]ExtraEU!AC$23+AC33</f>
        <v>0</v>
      </c>
      <c r="AD4" s="9">
        <f>[6]ExtraEU!AD$23+AD33</f>
        <v>0.2</v>
      </c>
      <c r="AE4" s="9">
        <f>[6]ExtraEU!AE$23+AE33</f>
        <v>0</v>
      </c>
      <c r="AF4" s="9">
        <f>[6]ExtraEU!AF$23+AF33</f>
        <v>67.8</v>
      </c>
      <c r="AG4" s="9">
        <f>[6]ExtraEU!AG$23+AG33</f>
        <v>0.60000000000000009</v>
      </c>
      <c r="AH4" s="9">
        <f>[6]ExtraEU!AH$23+AH33</f>
        <v>0</v>
      </c>
      <c r="AI4" s="9">
        <f>[6]ExtraEU!AI$23+AI33</f>
        <v>0</v>
      </c>
      <c r="AJ4" s="9">
        <f>[6]ExtraEU!AJ$23+AJ33</f>
        <v>0</v>
      </c>
      <c r="AK4" s="9">
        <f>[6]ExtraEU!AK$23+AK33</f>
        <v>19.200000000000003</v>
      </c>
      <c r="AL4" s="9">
        <f>[6]ExtraEU!AL$23+AL33</f>
        <v>0</v>
      </c>
      <c r="AM4" s="9">
        <f>[6]ExtraEU!AM$23+AM33</f>
        <v>0</v>
      </c>
      <c r="AN4" s="9">
        <f>[6]ExtraEU!AN$23+AN33</f>
        <v>0.5</v>
      </c>
      <c r="AO4" s="9">
        <f>[6]ExtraEU!AO$23+AO33</f>
        <v>6.4</v>
      </c>
      <c r="AP4" s="9">
        <f>[6]ExtraEU!AP$23+AP33</f>
        <v>945</v>
      </c>
      <c r="AQ4" s="9">
        <f>[6]ExtraEU!AQ$23+AQ33</f>
        <v>20.5</v>
      </c>
      <c r="AR4" s="9">
        <f>[6]ExtraEU!AR$23+AR33</f>
        <v>0</v>
      </c>
      <c r="AS4" s="9">
        <f>[6]ExtraEU!AS$23+AS33</f>
        <v>1053</v>
      </c>
      <c r="AT4" s="9">
        <f>[6]ExtraEU!AT$23+AT33</f>
        <v>0</v>
      </c>
      <c r="AU4" s="9">
        <f>[6]ExtraEU!AU$23+AU33</f>
        <v>0</v>
      </c>
      <c r="AV4" s="9">
        <f>[6]ExtraEU!AV$23+AV33</f>
        <v>0</v>
      </c>
      <c r="AW4" s="9">
        <f>[6]ExtraEU!AW$23+AW33</f>
        <v>43.7</v>
      </c>
      <c r="AX4" s="9">
        <f>[6]ExtraEU!AX$23+AX33</f>
        <v>0</v>
      </c>
      <c r="AY4" s="9">
        <f>[6]ExtraEU!AY$23+AY33</f>
        <v>1990.4</v>
      </c>
      <c r="AZ4" s="9">
        <f>[6]ExtraEU!AZ$23+AZ33</f>
        <v>7.1</v>
      </c>
      <c r="BA4" s="9">
        <f>[6]ExtraEU!BA$23+BA33</f>
        <v>6677.2000000000007</v>
      </c>
      <c r="BB4" s="9">
        <f>[6]ExtraEU!BB$23+BB33</f>
        <v>0</v>
      </c>
      <c r="BC4" s="9">
        <f>[6]ExtraEU!BC$23+BC33</f>
        <v>2250.9</v>
      </c>
      <c r="BD4" s="9">
        <f>[6]ExtraEU!BD$23+BD33</f>
        <v>1950.3000000000002</v>
      </c>
      <c r="BE4" s="9">
        <f>[6]ExtraEU!BE$23+BE33</f>
        <v>22.6</v>
      </c>
      <c r="BF4" s="9">
        <f>[6]ExtraEU!BF$23+BF33</f>
        <v>2796.1</v>
      </c>
      <c r="BG4" s="9">
        <f>[6]ExtraEU!BG$23+BG33</f>
        <v>161.1</v>
      </c>
      <c r="BH4" s="9">
        <f>[6]ExtraEU!BH$23+BH33</f>
        <v>3729.5</v>
      </c>
      <c r="BI4" s="9">
        <f>[6]ExtraEU!BI$23+BI33</f>
        <v>5046.8000000000011</v>
      </c>
      <c r="BJ4" s="9">
        <f>[6]ExtraEU!BJ$23+BJ33</f>
        <v>0</v>
      </c>
      <c r="BK4" s="9">
        <f>[6]ExtraEU!BK$23+BK33</f>
        <v>4249.2</v>
      </c>
      <c r="BL4" s="9">
        <f>[6]ExtraEU!BL$23+BL33</f>
        <v>4215.4000000000005</v>
      </c>
      <c r="BM4" s="9">
        <f>[6]ExtraEU!BM$23+BM33</f>
        <v>6149.4000000000005</v>
      </c>
      <c r="BN4" s="9">
        <f>[6]ExtraEU!BN$23+BN33</f>
        <v>7015.8</v>
      </c>
      <c r="BO4" s="9">
        <f>[6]ExtraEU!BO$23+BO33</f>
        <v>2001.9</v>
      </c>
      <c r="BP4" s="9">
        <f>[6]ExtraEU!BP$23+BP33</f>
        <v>2356.8000000000002</v>
      </c>
      <c r="BQ4" s="9">
        <f>[6]ExtraEU!BQ$23+BQ33</f>
        <v>2821.1</v>
      </c>
      <c r="BR4" s="9">
        <f>[6]ExtraEU!BR$23+BR33</f>
        <v>1499.8000000000002</v>
      </c>
      <c r="BS4" s="9">
        <f>[6]ExtraEU!BS$23+BS33</f>
        <v>1563</v>
      </c>
      <c r="BT4" s="9">
        <f>[6]ExtraEU!BT$23+BT33</f>
        <v>2375.1</v>
      </c>
      <c r="BU4" s="9">
        <f>[6]ExtraEU!BU$23+BU33</f>
        <v>33.400000000000006</v>
      </c>
      <c r="BV4" s="9">
        <f>[6]ExtraEU!BV$23+BV33</f>
        <v>0.1</v>
      </c>
      <c r="BW4" s="9">
        <f>[6]ExtraEU!BW$23+BW33</f>
        <v>5395.9000000000005</v>
      </c>
      <c r="BX4" s="9">
        <f>[6]ExtraEU!BX$23+BX33</f>
        <v>67.3</v>
      </c>
      <c r="BY4" s="9">
        <f>[6]ExtraEU!BY$23+BY33</f>
        <v>3071.3</v>
      </c>
      <c r="BZ4" s="9">
        <f>[6]ExtraEU!BZ$23+BZ33</f>
        <v>48.800000000000004</v>
      </c>
      <c r="CA4" s="9">
        <f>[6]ExtraEU!CA$23+CA33</f>
        <v>3557.8</v>
      </c>
      <c r="CB4" s="9">
        <f>[6]ExtraEU!CB$23+CB33</f>
        <v>36.5</v>
      </c>
      <c r="CC4" s="9">
        <f>[6]ExtraEU!CC$23+CC33</f>
        <v>23.1</v>
      </c>
      <c r="CD4" s="9">
        <f>[6]ExtraEU!CD$23+CD33</f>
        <v>95.5</v>
      </c>
      <c r="CE4" s="9">
        <f>[6]ExtraEU!CE$23+CE33</f>
        <v>0.1</v>
      </c>
      <c r="CF4" s="9">
        <f>[6]ExtraEU!CF$23+CF33</f>
        <v>0.1</v>
      </c>
      <c r="CG4" s="9">
        <f>[6]ExtraEU!CG$23+CG33</f>
        <v>8</v>
      </c>
      <c r="CH4" s="9">
        <f>[6]ExtraEU!CH$23+CH33</f>
        <v>0</v>
      </c>
      <c r="CI4" s="9">
        <f>[6]ExtraEU!CI$23+CI33</f>
        <v>0.5</v>
      </c>
      <c r="CJ4" s="9">
        <f>[6]ExtraEU!CJ$23+CJ33</f>
        <v>1</v>
      </c>
      <c r="CK4" s="9">
        <f>[6]ExtraEU!CK$23+CK33</f>
        <v>44</v>
      </c>
      <c r="CL4" s="9">
        <f>[6]ExtraEU!CL$23+CL33</f>
        <v>52.300000000000004</v>
      </c>
      <c r="CM4" s="9">
        <f>[6]ExtraEU!CM$23+CM33</f>
        <v>1</v>
      </c>
      <c r="CN4" s="9">
        <f>[6]ExtraEU!CN$23+CN33</f>
        <v>0.30000000000000004</v>
      </c>
      <c r="CO4" s="9">
        <f>[6]ExtraEU!CO$23+CO33</f>
        <v>13.200000000000001</v>
      </c>
      <c r="CP4" s="9">
        <f>[6]ExtraEU!CP$23+CP33</f>
        <v>0.8</v>
      </c>
      <c r="CQ4" s="9">
        <f>[6]ExtraEU!CQ$23+CQ33</f>
        <v>11.2</v>
      </c>
      <c r="CR4" s="9">
        <f>[6]ExtraEU!CR$23+CR33</f>
        <v>0</v>
      </c>
      <c r="CS4" s="9">
        <f>[6]ExtraEU!CS$23+CS33</f>
        <v>1.3</v>
      </c>
      <c r="CT4" s="9">
        <f>[6]ExtraEU!CT$23+CT33</f>
        <v>0</v>
      </c>
      <c r="CU4" s="9">
        <f>[6]ExtraEU!CU$23+CU33</f>
        <v>1.9000000000000001</v>
      </c>
      <c r="CV4" s="9">
        <f>[6]ExtraEU!CV$23+CV33</f>
        <v>0.1</v>
      </c>
      <c r="CW4" s="9">
        <f>[6]ExtraEU!CW$23+CW33</f>
        <v>0.9</v>
      </c>
      <c r="CX4" s="9">
        <f>[6]ExtraEU!CX$23+CX33</f>
        <v>3.5</v>
      </c>
      <c r="CY4" s="9">
        <f>[6]ExtraEU!CY$23+CY33</f>
        <v>0</v>
      </c>
      <c r="CZ4" s="9">
        <f>[6]ExtraEU!CZ$23+CZ33</f>
        <v>3.7</v>
      </c>
      <c r="DA4" s="9">
        <f>[6]ExtraEU!DA$23+DA33</f>
        <v>2.6</v>
      </c>
      <c r="DB4" s="9">
        <f>[6]ExtraEU!DB$23+DB33</f>
        <v>44</v>
      </c>
      <c r="DC4" s="9">
        <f>[6]ExtraEU!DC$23+DC33</f>
        <v>0</v>
      </c>
      <c r="DD4" s="9">
        <f>[6]ExtraEU!DD$23+DD33</f>
        <v>0</v>
      </c>
      <c r="DE4" s="9">
        <f>[6]ExtraEU!DE$23+DE33</f>
        <v>2.7</v>
      </c>
      <c r="DF4" s="9">
        <f>[6]ExtraEU!DF$23+DF33</f>
        <v>0</v>
      </c>
      <c r="DG4" s="9">
        <f>[6]ExtraEU!DG$23+DG33</f>
        <v>23.8</v>
      </c>
      <c r="DH4" s="9">
        <f>[6]ExtraEU!DH$23+DH33</f>
        <v>0</v>
      </c>
      <c r="DI4" s="9">
        <f>[6]ExtraEU!DI$23+DI33</f>
        <v>0</v>
      </c>
      <c r="DJ4" s="9">
        <f>[6]ExtraEU!DJ$23+DJ33</f>
        <v>21.6</v>
      </c>
      <c r="DK4" s="9">
        <f>[6]ExtraEU!DK$23+DK33</f>
        <v>2.7</v>
      </c>
      <c r="DL4" s="9">
        <f>[6]ExtraEU!DL$23+DL33</f>
        <v>0</v>
      </c>
      <c r="DM4" s="9">
        <f>[6]ExtraEU!DM$23+DM33</f>
        <v>1</v>
      </c>
      <c r="DN4" s="9">
        <f>[6]ExtraEU!DN$23+DN33</f>
        <v>2.8000000000000003</v>
      </c>
      <c r="DO4" s="9">
        <f>[6]ExtraEU!DO$23+DO33</f>
        <v>0.8</v>
      </c>
      <c r="DP4" s="9">
        <f>[6]ExtraEU!DP$23+DP33</f>
        <v>48</v>
      </c>
      <c r="DQ4" s="9">
        <f>[6]ExtraEU!DQ$23+DQ33</f>
        <v>0</v>
      </c>
      <c r="DR4" s="9">
        <f>[6]ExtraEU!DR$23+DR33</f>
        <v>2.4E-2</v>
      </c>
      <c r="DS4" s="9">
        <f>[6]ExtraEU!DS$23+DS33</f>
        <v>0</v>
      </c>
      <c r="DT4" s="9">
        <f>[6]ExtraEU!DT$23+DT33</f>
        <v>7.71</v>
      </c>
      <c r="DU4" s="9">
        <f>[6]ExtraEU!DU$23+DU33</f>
        <v>0</v>
      </c>
      <c r="DV4" s="9">
        <f>[6]ExtraEU!DV$23+DV33</f>
        <v>0.75</v>
      </c>
      <c r="DW4" s="9">
        <f>[6]ExtraEU!DW$23+DW33</f>
        <v>7.68</v>
      </c>
      <c r="DX4" s="9">
        <f>[6]ExtraEU!DX$23+DX33</f>
        <v>3.0000000000000001E-3</v>
      </c>
      <c r="DY4" s="9">
        <f>[6]ExtraEU!DY$23+DY33</f>
        <v>4.5020000000000007</v>
      </c>
      <c r="DZ4" s="9">
        <f>[6]ExtraEU!DZ$23+DZ33</f>
        <v>0.95000000000000007</v>
      </c>
      <c r="EA4" s="9">
        <f>[6]ExtraEU!EA$23+EA33</f>
        <v>0</v>
      </c>
      <c r="EB4" s="9">
        <f>[6]ExtraEU!EB$23+EB33</f>
        <v>0</v>
      </c>
      <c r="EC4" s="9">
        <f>[6]ExtraEU!EC$23+EC33</f>
        <v>0</v>
      </c>
      <c r="ED4" s="9">
        <f>[6]ExtraEU!ED$23+ED33</f>
        <v>0</v>
      </c>
      <c r="EE4" s="9">
        <f>[6]ExtraEU!EE$23+EE33</f>
        <v>0</v>
      </c>
      <c r="EF4" s="9">
        <f>[6]ExtraEU!EF$23+EF33</f>
        <v>1.5750000000000002</v>
      </c>
      <c r="EG4" s="9">
        <f>[6]ExtraEU!EG$23+EG33</f>
        <v>0</v>
      </c>
      <c r="EH4" s="9">
        <f>[6]ExtraEU!EH$23+EH33</f>
        <v>0.59000000000000008</v>
      </c>
      <c r="EI4" s="9">
        <f>[6]ExtraEU!EI$23+EI33</f>
        <v>0.15000000000000002</v>
      </c>
      <c r="EJ4" s="9">
        <f>[6]ExtraEU!EJ$23+EJ33</f>
        <v>0</v>
      </c>
      <c r="EK4" s="9">
        <f>[6]ExtraEU!EK$23+EK33</f>
        <v>3.4580000000000002</v>
      </c>
      <c r="EL4" s="9">
        <f>[6]ExtraEU!EL$23+EL33</f>
        <v>0</v>
      </c>
      <c r="EM4" s="9">
        <f>[6]ExtraEU!EM$23+EM33</f>
        <v>1.2000000000000002</v>
      </c>
      <c r="EN4" s="9">
        <f>[6]ExtraEU!EN$23+EN33</f>
        <v>0</v>
      </c>
      <c r="EO4" s="9">
        <f>[6]ExtraEU!EO$23+EO33</f>
        <v>0</v>
      </c>
      <c r="EP4" s="9">
        <f>[6]ExtraEU!EP$23+EP33</f>
        <v>0</v>
      </c>
      <c r="EQ4" s="9">
        <f>[6]ExtraEU!EQ$23+EQ33</f>
        <v>0</v>
      </c>
      <c r="ER4" s="9">
        <f>[6]ExtraEU!ER$23+ER33</f>
        <v>0</v>
      </c>
      <c r="ES4" s="9">
        <f>[6]ExtraEU!ES$23+ES33</f>
        <v>0.44000000000000006</v>
      </c>
      <c r="ET4" s="9">
        <f>[6]ExtraEU!ET$23+ET33</f>
        <v>0</v>
      </c>
      <c r="EU4" s="9">
        <f>[6]ExtraEU!EU$23+EU33</f>
        <v>0</v>
      </c>
      <c r="EV4" s="9">
        <f>[6]ExtraEU!EV$23+EV33</f>
        <v>0</v>
      </c>
      <c r="EW4" s="9">
        <f>[6]ExtraEU!EW$23+EW33</f>
        <v>2.3090000000000006</v>
      </c>
      <c r="EX4" s="9">
        <f>[6]ExtraEU!EX$23+EX33</f>
        <v>7.8000000000000007</v>
      </c>
      <c r="EY4" s="9">
        <f>[6]ExtraEU!EY$23+EY33</f>
        <v>2.2649999999999637</v>
      </c>
      <c r="EZ4" s="9">
        <f>[6]ExtraEU!EZ$23+EZ33</f>
        <v>0.22000000000000455</v>
      </c>
      <c r="FA4" s="9">
        <f>[6]ExtraEU!FA$23+FA33</f>
        <v>0</v>
      </c>
      <c r="FB4" s="9">
        <f>[6]ExtraEU!FB$23+FB33</f>
        <v>0.21999999999999886</v>
      </c>
      <c r="FC4" s="9">
        <f>[6]ExtraEU!FC$23+FC33</f>
        <v>3</v>
      </c>
      <c r="FD4" s="9">
        <f>[6]ExtraEU!FD$23+FD33</f>
        <v>0</v>
      </c>
      <c r="FE4" s="9">
        <f>[6]ExtraEU!FE$23+FE33</f>
        <v>4.4100000000000028</v>
      </c>
      <c r="FF4" s="9">
        <f>[6]ExtraEU!FF$23+FF33</f>
        <v>0</v>
      </c>
      <c r="FG4" s="9">
        <f>[6]ExtraEU!FG$23+FG33</f>
        <v>1</v>
      </c>
      <c r="FH4" s="9">
        <f>[6]ExtraEU!FH$23+FH33</f>
        <v>0</v>
      </c>
      <c r="FI4" s="9">
        <f>[6]ExtraEU!FI$23+FI33</f>
        <v>4.9780000000000202</v>
      </c>
      <c r="FJ4" s="9">
        <f>[6]ExtraEU!FJ$23+FJ33</f>
        <v>7.5000000000000011E-2</v>
      </c>
      <c r="FK4" s="9">
        <f>[6]ExtraEU!FK$23+FK33</f>
        <v>0</v>
      </c>
      <c r="FL4" s="9">
        <f>[6]ExtraEU!FL$23+FL33</f>
        <v>0</v>
      </c>
      <c r="FM4" s="9">
        <f>[6]ExtraEU!FM$23+FM33</f>
        <v>0</v>
      </c>
      <c r="FN4" s="1">
        <f>[6]ExtraEU!FN$23</f>
        <v>0</v>
      </c>
      <c r="FO4" s="1">
        <f>[6]ExtraEU!FO$23</f>
        <v>0.06</v>
      </c>
      <c r="FP4" s="1">
        <f>[6]ExtraEU!FP$23</f>
        <v>0</v>
      </c>
      <c r="FQ4" s="1">
        <f>[6]ExtraEU!FQ$23</f>
        <v>0.75</v>
      </c>
      <c r="FR4" s="1">
        <f>[6]ExtraEU!FR$23</f>
        <v>0</v>
      </c>
      <c r="FS4" s="1">
        <f>[6]ExtraEU!FS$23</f>
        <v>0</v>
      </c>
      <c r="FT4" s="1">
        <f>[6]ExtraEU!FT$23</f>
        <v>0</v>
      </c>
      <c r="FU4" s="1">
        <f>[6]ExtraEU!FU$23</f>
        <v>1.728</v>
      </c>
      <c r="FV4" s="1">
        <f>[6]ExtraEU!FV$23</f>
        <v>0</v>
      </c>
      <c r="FW4" s="1">
        <f>[6]ExtraEU!FW$23</f>
        <v>0</v>
      </c>
      <c r="FX4" s="1">
        <f>[6]ExtraEU!FX$23</f>
        <v>2.6819999999999999</v>
      </c>
      <c r="FY4" s="1">
        <f>[6]ExtraEU!FY$23</f>
        <v>0</v>
      </c>
      <c r="FZ4" s="7">
        <f>SUM(DR4:FY4)</f>
        <v>60.529000000000011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[6]Austria!B$23</f>
        <v>204.70000000000002</v>
      </c>
      <c r="C6" s="1">
        <f>[6]Austria!C$23</f>
        <v>0</v>
      </c>
      <c r="D6" s="1">
        <f>[6]Austria!D$23</f>
        <v>278.10000000000002</v>
      </c>
      <c r="E6" s="1">
        <f>[6]Austria!E$23</f>
        <v>30.900000000000002</v>
      </c>
      <c r="F6" s="1">
        <f>[6]Austria!F$23</f>
        <v>79</v>
      </c>
      <c r="G6" s="1">
        <f>[6]Austria!G$23</f>
        <v>253.8</v>
      </c>
      <c r="H6" s="1">
        <f>[6]Austria!H$23</f>
        <v>66</v>
      </c>
      <c r="I6" s="1">
        <f>[6]Austria!I$23</f>
        <v>203.3</v>
      </c>
      <c r="J6" s="1">
        <f>[6]Austria!J$23</f>
        <v>325</v>
      </c>
      <c r="K6" s="1">
        <f>[6]Austria!K$23</f>
        <v>93.300000000000011</v>
      </c>
      <c r="L6" s="1">
        <f>[6]Austria!L$23</f>
        <v>335</v>
      </c>
      <c r="M6" s="1">
        <f>[6]Austria!M$23</f>
        <v>201.4</v>
      </c>
      <c r="N6" s="1">
        <f>[6]Austria!N$23</f>
        <v>283.90000000000003</v>
      </c>
      <c r="O6" s="1">
        <f>[6]Austria!O$23</f>
        <v>687.2</v>
      </c>
      <c r="P6" s="1">
        <f>[6]Austria!P$23</f>
        <v>2051.3000000000002</v>
      </c>
      <c r="Q6" s="1">
        <f>[6]Austria!Q$23</f>
        <v>347</v>
      </c>
      <c r="R6" s="1">
        <f>[6]Austria!R$23</f>
        <v>2131</v>
      </c>
      <c r="S6" s="1">
        <f>[6]Austria!S$23</f>
        <v>12085</v>
      </c>
      <c r="T6" s="1">
        <f>[6]Austria!T$23</f>
        <v>4768</v>
      </c>
      <c r="U6" s="1">
        <f>[6]Austria!U$23</f>
        <v>4041</v>
      </c>
      <c r="V6" s="1">
        <f>[6]Austria!V$23</f>
        <v>3926</v>
      </c>
      <c r="W6" s="1">
        <f>[6]Austria!W$23</f>
        <v>4736.8</v>
      </c>
      <c r="X6" s="1">
        <f>[6]Austria!X$23</f>
        <v>5562</v>
      </c>
      <c r="Y6" s="1">
        <f>[6]Austria!Y$23</f>
        <v>9612</v>
      </c>
      <c r="Z6" s="1">
        <f>[6]Austria!Z$23</f>
        <v>16451</v>
      </c>
      <c r="AA6" s="1">
        <f>[6]Austria!AA$23</f>
        <v>4540</v>
      </c>
      <c r="AB6" s="1">
        <f>[6]Austria!AB$23</f>
        <v>878.5</v>
      </c>
      <c r="AC6" s="1">
        <f>[6]Austria!AC$23</f>
        <v>904.30000000000007</v>
      </c>
      <c r="AD6" s="1">
        <f>[6]Austria!AD$23</f>
        <v>899.6</v>
      </c>
      <c r="AE6" s="1">
        <f>[6]Austria!AE$23</f>
        <v>300.40000000000003</v>
      </c>
      <c r="AF6" s="1">
        <f>[6]Austria!AF$23</f>
        <v>630.70000000000005</v>
      </c>
      <c r="AG6" s="1">
        <f>[6]Austria!AG$23</f>
        <v>898.90000000000009</v>
      </c>
      <c r="AH6" s="1">
        <f>[6]Austria!AH$23</f>
        <v>506.20000000000005</v>
      </c>
      <c r="AI6" s="1">
        <f>[6]Austria!AI$23</f>
        <v>409.20000000000005</v>
      </c>
      <c r="AJ6" s="1">
        <f>[6]Austria!AJ$23</f>
        <v>216</v>
      </c>
      <c r="AK6" s="1">
        <f>[6]Austria!AK$23</f>
        <v>83.4</v>
      </c>
      <c r="AL6" s="1">
        <f>[6]Austria!AL$23</f>
        <v>15276</v>
      </c>
      <c r="AM6" s="1">
        <f>[6]Austria!AM$23</f>
        <v>12371</v>
      </c>
      <c r="AN6" s="1">
        <f>[6]Austria!AN$23</f>
        <v>19779.7</v>
      </c>
      <c r="AO6" s="1">
        <f>[6]Austria!AO$23</f>
        <v>17254.8</v>
      </c>
      <c r="AP6" s="1">
        <f>[6]Austria!AP$23</f>
        <v>15958.5</v>
      </c>
      <c r="AQ6" s="1">
        <f>[6]Austria!AQ$23</f>
        <v>13120.300000000001</v>
      </c>
      <c r="AR6" s="1">
        <f>[6]Austria!AR$23</f>
        <v>23697.7</v>
      </c>
      <c r="AS6" s="1">
        <f>[6]Austria!AS$23</f>
        <v>20855.2</v>
      </c>
      <c r="AT6" s="1">
        <f>[6]Austria!AT$23</f>
        <v>17453.5</v>
      </c>
      <c r="AU6" s="1">
        <f>[6]Austria!AU$23</f>
        <v>17096.3</v>
      </c>
      <c r="AV6" s="1">
        <f>[6]Austria!AV$23</f>
        <v>19925.900000000001</v>
      </c>
      <c r="AW6" s="1">
        <f>[6]Austria!AW$23</f>
        <v>18980.5</v>
      </c>
      <c r="AX6" s="1">
        <f>[6]Austria!AX$23</f>
        <v>18827.3</v>
      </c>
      <c r="AY6" s="1">
        <f>[6]Austria!AY$23</f>
        <v>18625.400000000001</v>
      </c>
      <c r="AZ6" s="1">
        <f>[6]Austria!AZ$23</f>
        <v>4945.4000000000005</v>
      </c>
      <c r="BA6" s="1">
        <f>[6]Austria!BA$23</f>
        <v>4184.5</v>
      </c>
      <c r="BB6" s="1">
        <f>[6]Austria!BB$23</f>
        <v>2590.1000000000004</v>
      </c>
      <c r="BC6" s="1">
        <f>[6]Austria!BC$23</f>
        <v>20041.7</v>
      </c>
      <c r="BD6" s="1">
        <f>[6]Austria!BD$23</f>
        <v>21879</v>
      </c>
      <c r="BE6" s="1">
        <f>[6]Austria!BE$23</f>
        <v>24253.7</v>
      </c>
      <c r="BF6" s="1">
        <f>[6]Austria!BF$23</f>
        <v>17363.400000000001</v>
      </c>
      <c r="BG6" s="1">
        <f>[6]Austria!BG$23</f>
        <v>18418.7</v>
      </c>
      <c r="BH6" s="1">
        <f>[6]Austria!BH$23</f>
        <v>20252.5</v>
      </c>
      <c r="BI6" s="1">
        <f>[6]Austria!BI$23</f>
        <v>17071.8</v>
      </c>
      <c r="BJ6" s="1">
        <f>[6]Austria!BJ$23</f>
        <v>632.5</v>
      </c>
      <c r="BK6" s="1">
        <f>[6]Austria!BK$23</f>
        <v>110</v>
      </c>
      <c r="BL6" s="1">
        <f>[6]Austria!BL$23</f>
        <v>88</v>
      </c>
      <c r="BM6" s="1">
        <f>[6]Austria!BM$23</f>
        <v>752.2</v>
      </c>
      <c r="BN6" s="1">
        <f>[6]Austria!BN$23</f>
        <v>176.60000000000002</v>
      </c>
      <c r="BO6" s="1">
        <f>[6]Austria!BO$23</f>
        <v>130</v>
      </c>
      <c r="BP6" s="1">
        <f>[6]Austria!BP$23</f>
        <v>154</v>
      </c>
      <c r="BQ6" s="1">
        <f>[6]Austria!BQ$23</f>
        <v>219</v>
      </c>
      <c r="BR6" s="1">
        <f>[6]Austria!BR$23</f>
        <v>240</v>
      </c>
      <c r="BS6" s="1">
        <f>[6]Austria!BS$23</f>
        <v>143</v>
      </c>
      <c r="BT6" s="1">
        <f>[6]Austria!BT$23</f>
        <v>134.5</v>
      </c>
      <c r="BU6" s="1">
        <f>[6]Austria!BU$23</f>
        <v>180</v>
      </c>
      <c r="BV6" s="1">
        <f>[6]Austria!BV$23</f>
        <v>190</v>
      </c>
      <c r="BW6" s="1">
        <f>[6]Austria!BW$23</f>
        <v>219</v>
      </c>
      <c r="BX6" s="1">
        <f>[6]Austria!BX$23</f>
        <v>198</v>
      </c>
      <c r="BY6" s="1">
        <f>[6]Austria!BY$23</f>
        <v>193</v>
      </c>
      <c r="BZ6" s="1">
        <f>[6]Austria!BZ$23</f>
        <v>222</v>
      </c>
      <c r="CA6" s="1">
        <f>[6]Austria!CA$23</f>
        <v>216</v>
      </c>
      <c r="CB6" s="1">
        <f>[6]Austria!CB$23</f>
        <v>146</v>
      </c>
      <c r="CC6" s="1">
        <f>[6]Austria!CC$23</f>
        <v>113.5</v>
      </c>
      <c r="CD6" s="1">
        <f>[6]Austria!CD$23</f>
        <v>230</v>
      </c>
      <c r="CE6" s="1">
        <f>[6]Austria!CE$23</f>
        <v>81.300000000000011</v>
      </c>
      <c r="CF6" s="1">
        <f>[6]Austria!CF$23</f>
        <v>146.5</v>
      </c>
      <c r="CG6" s="1">
        <f>[6]Austria!CG$23</f>
        <v>82.2</v>
      </c>
      <c r="CH6" s="1">
        <f>[6]Austria!CH$23</f>
        <v>198</v>
      </c>
      <c r="CI6" s="1">
        <f>[6]Austria!CI$23</f>
        <v>220.3</v>
      </c>
      <c r="CJ6" s="1">
        <f>[6]Austria!CJ$23</f>
        <v>136.70000000000002</v>
      </c>
      <c r="CK6" s="1">
        <f>[6]Austria!CK$23</f>
        <v>68</v>
      </c>
      <c r="CL6" s="1">
        <f>[6]Austria!CL$23</f>
        <v>88</v>
      </c>
      <c r="CM6" s="1">
        <f>[6]Austria!CM$23</f>
        <v>110</v>
      </c>
      <c r="CN6" s="1">
        <f>[6]Austria!CN$23</f>
        <v>91</v>
      </c>
      <c r="CO6" s="1">
        <f>[6]Austria!CO$23</f>
        <v>107.4</v>
      </c>
      <c r="CP6" s="1">
        <f>[6]Austria!CP$23</f>
        <v>107.80000000000001</v>
      </c>
      <c r="CQ6" s="1">
        <f>[6]Austria!CQ$23</f>
        <v>18.100000000000001</v>
      </c>
      <c r="CR6" s="1">
        <f>[6]Austria!CR$23</f>
        <v>172</v>
      </c>
      <c r="CS6" s="1">
        <f>[6]Austria!CS$23</f>
        <v>145</v>
      </c>
      <c r="CT6" s="1">
        <f>[6]Austria!CT$23</f>
        <v>137</v>
      </c>
      <c r="CU6" s="1">
        <f>[6]Austria!CU$23</f>
        <v>135</v>
      </c>
      <c r="CV6" s="1">
        <f>[6]Austria!CV$23</f>
        <v>23</v>
      </c>
      <c r="CW6" s="1">
        <f>[6]Austria!CW$23</f>
        <v>44</v>
      </c>
      <c r="CX6" s="1">
        <f>[6]Austria!CX$23</f>
        <v>136</v>
      </c>
      <c r="CY6" s="1">
        <f>[6]Austria!CY$23</f>
        <v>243.9</v>
      </c>
      <c r="CZ6" s="1">
        <f>[6]Austria!CZ$23</f>
        <v>124</v>
      </c>
      <c r="DA6" s="1">
        <f>[6]Austria!DA$23</f>
        <v>80</v>
      </c>
      <c r="DB6" s="1">
        <f>[6]Austria!DB$23</f>
        <v>44</v>
      </c>
      <c r="DC6" s="1">
        <f>[6]Austria!DC$23</f>
        <v>68</v>
      </c>
      <c r="DD6" s="1">
        <f>[6]Austria!DD$23</f>
        <v>106</v>
      </c>
      <c r="DE6" s="1">
        <f>[6]Austria!DE$23</f>
        <v>89</v>
      </c>
      <c r="DF6" s="1">
        <f>[6]Austria!DF$23</f>
        <v>62</v>
      </c>
      <c r="DG6" s="1">
        <f>[6]Austria!DG$23</f>
        <v>217</v>
      </c>
      <c r="DH6" s="1">
        <f>[6]Austria!DH$23</f>
        <v>44</v>
      </c>
      <c r="DI6" s="1">
        <f>[6]Austria!DI$23</f>
        <v>44</v>
      </c>
      <c r="DJ6" s="1">
        <f>[6]Austria!DJ$23</f>
        <v>242</v>
      </c>
      <c r="DK6" s="1">
        <f>[6]Austria!DK$23</f>
        <v>82</v>
      </c>
      <c r="DL6" s="1">
        <f>[6]Austria!DL$23</f>
        <v>56.300000000000004</v>
      </c>
      <c r="DM6" s="1">
        <f>[6]Austria!DM$23</f>
        <v>0</v>
      </c>
      <c r="DN6" s="1">
        <f>[6]Austria!DN$23</f>
        <v>68</v>
      </c>
      <c r="DO6" s="1">
        <f>[6]Austria!DO$23</f>
        <v>20.5</v>
      </c>
      <c r="DP6" s="1">
        <f>[6]Austria!DP$23</f>
        <v>23</v>
      </c>
      <c r="DQ6" s="1">
        <f>[6]Austria!DQ$23</f>
        <v>0</v>
      </c>
      <c r="DR6" s="1">
        <f>[6]Austria!DR$23</f>
        <v>23</v>
      </c>
      <c r="DS6" s="1">
        <f>[6]Austria!DS$23</f>
        <v>0</v>
      </c>
      <c r="DT6" s="1">
        <f>[6]Austria!DT$23</f>
        <v>0</v>
      </c>
      <c r="DU6" s="1">
        <f>[6]Austria!DU$23</f>
        <v>0</v>
      </c>
      <c r="DV6" s="1">
        <f>[6]Austria!DV$23</f>
        <v>0</v>
      </c>
      <c r="DW6" s="1">
        <f>[6]Austria!DW$23</f>
        <v>0.28799999999999998</v>
      </c>
      <c r="DX6" s="1">
        <f>[6]Austria!DX$23</f>
        <v>0</v>
      </c>
      <c r="DY6" s="1">
        <f>[6]Austria!DY$23</f>
        <v>0</v>
      </c>
      <c r="DZ6" s="1">
        <f>[6]Austria!DZ$23</f>
        <v>23</v>
      </c>
      <c r="EA6" s="1">
        <f>[6]Austria!EA$23</f>
        <v>0</v>
      </c>
      <c r="EB6" s="1">
        <f>[6]Austria!EB$23</f>
        <v>23</v>
      </c>
      <c r="EC6" s="1">
        <f>[6]Austria!EC$23</f>
        <v>0</v>
      </c>
      <c r="ED6" s="1">
        <f>[6]Austria!ED$23</f>
        <v>0</v>
      </c>
      <c r="EE6" s="1">
        <f>[6]Austria!EE$23</f>
        <v>0</v>
      </c>
      <c r="EF6" s="1">
        <f>[6]Austria!EF$23</f>
        <v>0</v>
      </c>
      <c r="EG6" s="1">
        <f>[6]Austria!EG$23</f>
        <v>0</v>
      </c>
      <c r="EH6" s="1">
        <f>[6]Austria!EH$23</f>
        <v>0</v>
      </c>
      <c r="EI6" s="1">
        <f>[6]Austria!EI$23</f>
        <v>0</v>
      </c>
      <c r="EJ6" s="1">
        <f>[6]Austria!EJ$23</f>
        <v>0</v>
      </c>
      <c r="EK6" s="1">
        <f>[6]Austria!EK$23</f>
        <v>0</v>
      </c>
      <c r="EL6" s="1">
        <f>[6]Austria!EL$23</f>
        <v>0</v>
      </c>
      <c r="EM6" s="1">
        <f>[6]Austria!EM$23</f>
        <v>0</v>
      </c>
      <c r="EN6" s="1">
        <f>[6]Austria!EN$23</f>
        <v>0</v>
      </c>
      <c r="EO6" s="1">
        <f>[6]Austria!EO$23</f>
        <v>0</v>
      </c>
      <c r="EP6" s="1">
        <f>[6]Austria!EP$23</f>
        <v>0</v>
      </c>
      <c r="EQ6" s="1">
        <f>[6]Austria!EQ$23</f>
        <v>0</v>
      </c>
      <c r="ER6" s="1">
        <f>[6]Austria!ER$23</f>
        <v>0</v>
      </c>
      <c r="ES6" s="1">
        <f>[6]Austria!ES$23</f>
        <v>0</v>
      </c>
      <c r="ET6" s="1">
        <f>[6]Austria!ET$23</f>
        <v>0</v>
      </c>
      <c r="EU6" s="1">
        <f>[6]Austria!EU$23</f>
        <v>0</v>
      </c>
      <c r="EV6" s="1">
        <f>[6]Austria!EV$23</f>
        <v>0</v>
      </c>
      <c r="EW6" s="1">
        <f>[6]Austria!EW$23</f>
        <v>0</v>
      </c>
      <c r="EX6" s="1">
        <f>[6]Austria!EX$23</f>
        <v>0</v>
      </c>
      <c r="EY6" s="1">
        <f>[6]Austria!EY$23</f>
        <v>0</v>
      </c>
      <c r="EZ6" s="1">
        <f>[6]Austria!EZ$23</f>
        <v>0</v>
      </c>
      <c r="FA6" s="1">
        <f>[6]Austria!FA$23</f>
        <v>0</v>
      </c>
      <c r="FB6" s="1">
        <f>[6]Austria!FB$23</f>
        <v>0</v>
      </c>
      <c r="FC6" s="1">
        <f>[6]Austria!FC$23</f>
        <v>0</v>
      </c>
      <c r="FD6" s="1">
        <f>[6]Austria!FD$23</f>
        <v>0</v>
      </c>
      <c r="FE6" s="1">
        <f>[6]Austria!FE$23</f>
        <v>0</v>
      </c>
      <c r="FF6" s="1">
        <f>[6]Austria!FF$23</f>
        <v>0</v>
      </c>
      <c r="FG6" s="1">
        <f>[6]Austria!FG$23</f>
        <v>0</v>
      </c>
      <c r="FH6" s="1">
        <f>[6]Austria!FH$23</f>
        <v>0</v>
      </c>
      <c r="FI6" s="1">
        <f>[6]Austria!FI$23</f>
        <v>0</v>
      </c>
      <c r="FJ6" s="1">
        <f>[6]Austria!FJ$23</f>
        <v>0</v>
      </c>
      <c r="FK6" s="1">
        <f>[6]Austria!FK$23</f>
        <v>0</v>
      </c>
      <c r="FL6" s="1">
        <f>[6]Austria!FL$23</f>
        <v>0</v>
      </c>
      <c r="FM6" s="1">
        <f>[6]Austria!FM$23</f>
        <v>0</v>
      </c>
      <c r="FN6" s="1">
        <f>[6]Austria!FN$23</f>
        <v>0</v>
      </c>
      <c r="FO6" s="1">
        <f>[6]Austria!FO$23</f>
        <v>0</v>
      </c>
      <c r="FP6" s="1">
        <f>[6]Austria!FP$23</f>
        <v>0</v>
      </c>
      <c r="FQ6" s="1">
        <f>[6]Austria!FQ$23</f>
        <v>0</v>
      </c>
      <c r="FR6" s="1">
        <f>[6]Austria!FR$23</f>
        <v>0</v>
      </c>
      <c r="FS6" s="1">
        <f>[6]Austria!FS$23</f>
        <v>0</v>
      </c>
      <c r="FT6" s="1">
        <f>[6]Austria!FT$23</f>
        <v>0</v>
      </c>
      <c r="FU6" s="1">
        <f>[6]Austria!FU$23</f>
        <v>0</v>
      </c>
      <c r="FV6" s="1">
        <f>[6]Austria!FV$23</f>
        <v>0</v>
      </c>
      <c r="FW6" s="1">
        <f>[6]Austria!FW$23</f>
        <v>0</v>
      </c>
      <c r="FX6" s="1">
        <f>[6]Austria!FX$23</f>
        <v>0</v>
      </c>
      <c r="FY6" s="1">
        <f>[6]Austria!FY$23</f>
        <v>0</v>
      </c>
      <c r="FZ6" s="7">
        <f t="shared" ref="FZ6:FZ33" si="0">SUM(DR6:FY6)</f>
        <v>69.287999999999997</v>
      </c>
    </row>
    <row r="7" spans="1:182">
      <c r="A7" t="s">
        <v>15</v>
      </c>
      <c r="B7" s="1">
        <f>[6]Belgium!B$23</f>
        <v>0</v>
      </c>
      <c r="C7" s="1">
        <f>[6]Belgium!C$23</f>
        <v>0</v>
      </c>
      <c r="D7" s="1">
        <f>[6]Belgium!D$23</f>
        <v>0</v>
      </c>
      <c r="E7" s="1">
        <f>[6]Belgium!E$23</f>
        <v>0</v>
      </c>
      <c r="F7" s="1">
        <f>[6]Belgium!F$23</f>
        <v>0</v>
      </c>
      <c r="G7" s="1">
        <f>[6]Belgium!G$23</f>
        <v>0</v>
      </c>
      <c r="H7" s="1">
        <f>[6]Belgium!H$23</f>
        <v>0</v>
      </c>
      <c r="I7" s="1">
        <f>[6]Belgium!I$23</f>
        <v>0</v>
      </c>
      <c r="J7" s="1">
        <f>[6]Belgium!J$23</f>
        <v>0</v>
      </c>
      <c r="K7" s="1">
        <f>[6]Belgium!K$23</f>
        <v>0</v>
      </c>
      <c r="L7" s="1">
        <f>[6]Belgium!L$23</f>
        <v>0</v>
      </c>
      <c r="M7" s="1">
        <f>[6]Belgium!M$23</f>
        <v>0</v>
      </c>
      <c r="N7" s="1">
        <f>[6]Belgium!N$23</f>
        <v>0</v>
      </c>
      <c r="O7" s="1">
        <f>[6]Belgium!O$23</f>
        <v>0</v>
      </c>
      <c r="P7" s="1">
        <f>[6]Belgium!P$23</f>
        <v>0</v>
      </c>
      <c r="Q7" s="1">
        <f>[6]Belgium!Q$23</f>
        <v>0</v>
      </c>
      <c r="R7" s="1">
        <f>[6]Belgium!R$23</f>
        <v>0</v>
      </c>
      <c r="S7" s="1">
        <f>[6]Belgium!S$23</f>
        <v>0</v>
      </c>
      <c r="T7" s="1">
        <f>[6]Belgium!T$23</f>
        <v>0</v>
      </c>
      <c r="U7" s="1">
        <f>[6]Belgium!U$23</f>
        <v>0</v>
      </c>
      <c r="V7" s="1">
        <f>[6]Belgium!V$23</f>
        <v>0</v>
      </c>
      <c r="W7" s="1">
        <f>[6]Belgium!W$23</f>
        <v>0</v>
      </c>
      <c r="X7" s="1">
        <f>[6]Belgium!X$23</f>
        <v>0</v>
      </c>
      <c r="Y7" s="1">
        <f>[6]Belgium!Y$23</f>
        <v>0</v>
      </c>
      <c r="Z7" s="1">
        <f>[6]Belgium!Z$23</f>
        <v>0</v>
      </c>
      <c r="AA7" s="1">
        <f>[6]Belgium!AA$23</f>
        <v>0</v>
      </c>
      <c r="AB7" s="1">
        <f>[6]Belgium!AB$23</f>
        <v>0</v>
      </c>
      <c r="AC7" s="1">
        <f>[6]Belgium!AC$23</f>
        <v>0</v>
      </c>
      <c r="AD7" s="1">
        <f>[6]Belgium!AD$23</f>
        <v>0</v>
      </c>
      <c r="AE7" s="1">
        <f>[6]Belgium!AE$23</f>
        <v>0</v>
      </c>
      <c r="AF7" s="1">
        <f>[6]Belgium!AF$23</f>
        <v>0</v>
      </c>
      <c r="AG7" s="1">
        <f>[6]Belgium!AG$23</f>
        <v>0</v>
      </c>
      <c r="AH7" s="1">
        <f>[6]Belgium!AH$23</f>
        <v>0</v>
      </c>
      <c r="AI7" s="1">
        <f>[6]Belgium!AI$23</f>
        <v>0</v>
      </c>
      <c r="AJ7" s="1">
        <f>[6]Belgium!AJ$23</f>
        <v>0</v>
      </c>
      <c r="AK7" s="1">
        <f>[6]Belgium!AK$23</f>
        <v>0</v>
      </c>
      <c r="AL7" s="1">
        <f>[6]Belgium!AL$23</f>
        <v>0</v>
      </c>
      <c r="AM7" s="1">
        <f>[6]Belgium!AM$23</f>
        <v>0</v>
      </c>
      <c r="AN7" s="1">
        <f>[6]Belgium!AN$23</f>
        <v>0</v>
      </c>
      <c r="AO7" s="1">
        <f>[6]Belgium!AO$23</f>
        <v>0</v>
      </c>
      <c r="AP7" s="1">
        <f>[6]Belgium!AP$23</f>
        <v>0</v>
      </c>
      <c r="AQ7" s="1">
        <f>[6]Belgium!AQ$23</f>
        <v>0</v>
      </c>
      <c r="AR7" s="1">
        <f>[6]Belgium!AR$23</f>
        <v>0</v>
      </c>
      <c r="AS7" s="1">
        <f>[6]Belgium!AS$23</f>
        <v>0</v>
      </c>
      <c r="AT7" s="1">
        <f>[6]Belgium!AT$23</f>
        <v>0</v>
      </c>
      <c r="AU7" s="1">
        <f>[6]Belgium!AU$23</f>
        <v>0</v>
      </c>
      <c r="AV7" s="1">
        <f>[6]Belgium!AV$23</f>
        <v>0</v>
      </c>
      <c r="AW7" s="1">
        <f>[6]Belgium!AW$23</f>
        <v>0</v>
      </c>
      <c r="AX7" s="1">
        <f>[6]Belgium!AX$23</f>
        <v>0</v>
      </c>
      <c r="AY7" s="1">
        <f>[6]Belgium!AY$23</f>
        <v>0</v>
      </c>
      <c r="AZ7" s="1">
        <f>[6]Belgium!AZ$23</f>
        <v>0</v>
      </c>
      <c r="BA7" s="1">
        <f>[6]Belgium!BA$23</f>
        <v>0</v>
      </c>
      <c r="BB7" s="1">
        <f>[6]Belgium!BB$23</f>
        <v>0</v>
      </c>
      <c r="BC7" s="1">
        <f>[6]Belgium!BC$23</f>
        <v>0</v>
      </c>
      <c r="BD7" s="1">
        <f>[6]Belgium!BD$23</f>
        <v>0</v>
      </c>
      <c r="BE7" s="1">
        <f>[6]Belgium!BE$23</f>
        <v>0</v>
      </c>
      <c r="BF7" s="1">
        <f>[6]Belgium!BF$23</f>
        <v>0</v>
      </c>
      <c r="BG7" s="1">
        <f>[6]Belgium!BG$23</f>
        <v>0</v>
      </c>
      <c r="BH7" s="1">
        <f>[6]Belgium!BH$23</f>
        <v>0</v>
      </c>
      <c r="BI7" s="1">
        <f>[6]Belgium!BI$23</f>
        <v>0</v>
      </c>
      <c r="BJ7" s="1">
        <f>[6]Belgium!BJ$23</f>
        <v>0</v>
      </c>
      <c r="BK7" s="1">
        <f>[6]Belgium!BK$23</f>
        <v>0</v>
      </c>
      <c r="BL7" s="1">
        <f>[6]Belgium!BL$23</f>
        <v>0</v>
      </c>
      <c r="BM7" s="1">
        <f>[6]Belgium!BM$23</f>
        <v>0</v>
      </c>
      <c r="BN7" s="1">
        <f>[6]Belgium!BN$23</f>
        <v>0</v>
      </c>
      <c r="BO7" s="1">
        <f>[6]Belgium!BO$23</f>
        <v>0</v>
      </c>
      <c r="BP7" s="1">
        <f>[6]Belgium!BP$23</f>
        <v>0</v>
      </c>
      <c r="BQ7" s="1">
        <f>[6]Belgium!BQ$23</f>
        <v>0</v>
      </c>
      <c r="BR7" s="1">
        <f>[6]Belgium!BR$23</f>
        <v>0</v>
      </c>
      <c r="BS7" s="1">
        <f>[6]Belgium!BS$23</f>
        <v>0</v>
      </c>
      <c r="BT7" s="1">
        <f>[6]Belgium!BT$23</f>
        <v>0</v>
      </c>
      <c r="BU7" s="1">
        <f>[6]Belgium!BU$23</f>
        <v>0</v>
      </c>
      <c r="BV7" s="1">
        <f>[6]Belgium!BV$23</f>
        <v>0</v>
      </c>
      <c r="BW7" s="1">
        <f>[6]Belgium!BW$23</f>
        <v>0</v>
      </c>
      <c r="BX7" s="1">
        <f>[6]Belgium!BX$23</f>
        <v>0</v>
      </c>
      <c r="BY7" s="1">
        <f>[6]Belgium!BY$23</f>
        <v>0</v>
      </c>
      <c r="BZ7" s="1">
        <f>[6]Belgium!BZ$23</f>
        <v>0</v>
      </c>
      <c r="CA7" s="1">
        <f>[6]Belgium!CA$23</f>
        <v>0</v>
      </c>
      <c r="CB7" s="1">
        <f>[6]Belgium!CB$23</f>
        <v>0</v>
      </c>
      <c r="CC7" s="1">
        <f>[6]Belgium!CC$23</f>
        <v>0</v>
      </c>
      <c r="CD7" s="1">
        <f>[6]Belgium!CD$23</f>
        <v>0</v>
      </c>
      <c r="CE7" s="1">
        <f>[6]Belgium!CE$23</f>
        <v>0</v>
      </c>
      <c r="CF7" s="1">
        <f>[6]Belgium!CF$23</f>
        <v>0</v>
      </c>
      <c r="CG7" s="1">
        <f>[6]Belgium!CG$23</f>
        <v>0</v>
      </c>
      <c r="CH7" s="1">
        <f>[6]Belgium!CH$23</f>
        <v>0</v>
      </c>
      <c r="CI7" s="1">
        <f>[6]Belgium!CI$23</f>
        <v>0</v>
      </c>
      <c r="CJ7" s="1">
        <f>[6]Belgium!CJ$23</f>
        <v>0</v>
      </c>
      <c r="CK7" s="1">
        <f>[6]Belgium!CK$23</f>
        <v>0</v>
      </c>
      <c r="CL7" s="1">
        <f>[6]Belgium!CL$23</f>
        <v>0</v>
      </c>
      <c r="CM7" s="1">
        <f>[6]Belgium!CM$23</f>
        <v>0</v>
      </c>
      <c r="CN7" s="1">
        <f>[6]Belgium!CN$23</f>
        <v>0</v>
      </c>
      <c r="CO7" s="1">
        <f>[6]Belgium!CO$23</f>
        <v>0</v>
      </c>
      <c r="CP7" s="1">
        <f>[6]Belgium!CP$23</f>
        <v>0</v>
      </c>
      <c r="CQ7" s="1">
        <f>[6]Belgium!CQ$23</f>
        <v>0</v>
      </c>
      <c r="CR7" s="1">
        <f>[6]Belgium!CR$23</f>
        <v>0</v>
      </c>
      <c r="CS7" s="1">
        <f>[6]Belgium!CS$23</f>
        <v>0</v>
      </c>
      <c r="CT7" s="1">
        <f>[6]Belgium!CT$23</f>
        <v>0</v>
      </c>
      <c r="CU7" s="1">
        <f>[6]Belgium!CU$23</f>
        <v>0</v>
      </c>
      <c r="CV7" s="1">
        <f>[6]Belgium!CV$23</f>
        <v>0</v>
      </c>
      <c r="CW7" s="1">
        <f>[6]Belgium!CW$23</f>
        <v>0</v>
      </c>
      <c r="CX7" s="1">
        <f>[6]Belgium!CX$23</f>
        <v>0</v>
      </c>
      <c r="CY7" s="1">
        <f>[6]Belgium!CY$23</f>
        <v>0</v>
      </c>
      <c r="CZ7" s="1">
        <f>[6]Belgium!CZ$23</f>
        <v>0</v>
      </c>
      <c r="DA7" s="1">
        <f>[6]Belgium!DA$23</f>
        <v>0</v>
      </c>
      <c r="DB7" s="1">
        <f>[6]Belgium!DB$23</f>
        <v>0</v>
      </c>
      <c r="DC7" s="1">
        <f>[6]Belgium!DC$23</f>
        <v>0</v>
      </c>
      <c r="DD7" s="1">
        <f>[6]Belgium!DD$23</f>
        <v>0</v>
      </c>
      <c r="DE7" s="1">
        <f>[6]Belgium!DE$23</f>
        <v>0</v>
      </c>
      <c r="DF7" s="1">
        <f>[6]Belgium!DF$23</f>
        <v>0</v>
      </c>
      <c r="DG7" s="1">
        <f>[6]Belgium!DG$23</f>
        <v>0</v>
      </c>
      <c r="DH7" s="1">
        <f>[6]Belgium!DH$23</f>
        <v>0</v>
      </c>
      <c r="DI7" s="1">
        <f>[6]Belgium!DI$23</f>
        <v>0</v>
      </c>
      <c r="DJ7" s="1">
        <f>[6]Belgium!DJ$23</f>
        <v>0</v>
      </c>
      <c r="DK7" s="1">
        <f>[6]Belgium!DK$23</f>
        <v>0</v>
      </c>
      <c r="DL7" s="1">
        <f>[6]Belgium!DL$23</f>
        <v>0</v>
      </c>
      <c r="DM7" s="1">
        <f>[6]Belgium!DM$23</f>
        <v>0</v>
      </c>
      <c r="DN7" s="1">
        <f>[6]Belgium!DN$23</f>
        <v>0</v>
      </c>
      <c r="DO7" s="1">
        <f>[6]Belgium!DO$23</f>
        <v>0</v>
      </c>
      <c r="DP7" s="1">
        <f>[6]Belgium!DP$23</f>
        <v>0</v>
      </c>
      <c r="DQ7" s="1">
        <f>[6]Belgium!DQ$23</f>
        <v>0</v>
      </c>
      <c r="DR7" s="1">
        <f>[6]Belgium!DR$23</f>
        <v>0</v>
      </c>
      <c r="DS7" s="1">
        <f>[6]Belgium!DS$23</f>
        <v>0</v>
      </c>
      <c r="DT7" s="1">
        <f>[6]Belgium!DT$23</f>
        <v>0</v>
      </c>
      <c r="DU7" s="1">
        <f>[6]Belgium!DU$23</f>
        <v>0</v>
      </c>
      <c r="DV7" s="1">
        <f>[6]Belgium!DV$23</f>
        <v>0</v>
      </c>
      <c r="DW7" s="1">
        <f>[6]Belgium!DW$23</f>
        <v>0</v>
      </c>
      <c r="DX7" s="1">
        <f>[6]Belgium!DX$23</f>
        <v>0</v>
      </c>
      <c r="DY7" s="1">
        <f>[6]Belgium!DY$23</f>
        <v>0</v>
      </c>
      <c r="DZ7" s="1">
        <f>[6]Belgium!DZ$23</f>
        <v>0</v>
      </c>
      <c r="EA7" s="1">
        <f>[6]Belgium!EA$23</f>
        <v>0</v>
      </c>
      <c r="EB7" s="1">
        <f>[6]Belgium!EB$23</f>
        <v>0</v>
      </c>
      <c r="EC7" s="1">
        <f>[6]Belgium!EC$23</f>
        <v>0</v>
      </c>
      <c r="ED7" s="1">
        <f>[6]Belgium!ED$23</f>
        <v>0</v>
      </c>
      <c r="EE7" s="1">
        <f>[6]Belgium!EE$23</f>
        <v>0</v>
      </c>
      <c r="EF7" s="1">
        <f>[6]Belgium!EF$23</f>
        <v>0</v>
      </c>
      <c r="EG7" s="1">
        <f>[6]Belgium!EG$23</f>
        <v>0</v>
      </c>
      <c r="EH7" s="1">
        <f>[6]Belgium!EH$23</f>
        <v>0</v>
      </c>
      <c r="EI7" s="1">
        <f>[6]Belgium!EI$23</f>
        <v>0</v>
      </c>
      <c r="EJ7" s="1">
        <f>[6]Belgium!EJ$23</f>
        <v>0</v>
      </c>
      <c r="EK7" s="1">
        <f>[6]Belgium!EK$23</f>
        <v>0</v>
      </c>
      <c r="EL7" s="1">
        <f>[6]Belgium!EL$23</f>
        <v>0</v>
      </c>
      <c r="EM7" s="1">
        <f>[6]Belgium!EM$23</f>
        <v>0</v>
      </c>
      <c r="EN7" s="1">
        <f>[6]Belgium!EN$23</f>
        <v>0</v>
      </c>
      <c r="EO7" s="1">
        <f>[6]Belgium!EO$23</f>
        <v>0</v>
      </c>
      <c r="EP7" s="1">
        <f>[6]Belgium!EP$23</f>
        <v>0</v>
      </c>
      <c r="EQ7" s="1">
        <f>[6]Belgium!EQ$23</f>
        <v>0</v>
      </c>
      <c r="ER7" s="1">
        <f>[6]Belgium!ER$23</f>
        <v>0</v>
      </c>
      <c r="ES7" s="1">
        <f>[6]Belgium!ES$23</f>
        <v>0</v>
      </c>
      <c r="ET7" s="1">
        <f>[6]Belgium!ET$23</f>
        <v>0</v>
      </c>
      <c r="EU7" s="1">
        <f>[6]Belgium!EU$23</f>
        <v>0</v>
      </c>
      <c r="EV7" s="1">
        <f>[6]Belgium!EV$23</f>
        <v>0</v>
      </c>
      <c r="EW7" s="1">
        <f>[6]Belgium!EW$23</f>
        <v>0</v>
      </c>
      <c r="EX7" s="1">
        <f>[6]Belgium!EX$23</f>
        <v>0</v>
      </c>
      <c r="EY7" s="1">
        <f>[6]Belgium!EY$23</f>
        <v>0</v>
      </c>
      <c r="EZ7" s="1">
        <f>[6]Belgium!EZ$23</f>
        <v>0</v>
      </c>
      <c r="FA7" s="1">
        <f>[6]Belgium!FA$23</f>
        <v>0</v>
      </c>
      <c r="FB7" s="1">
        <f>[6]Belgium!FB$23</f>
        <v>0</v>
      </c>
      <c r="FC7" s="1">
        <f>[6]Belgium!FC$23</f>
        <v>0</v>
      </c>
      <c r="FD7" s="1">
        <f>[6]Belgium!FD$23</f>
        <v>0</v>
      </c>
      <c r="FE7" s="1">
        <f>[6]Belgium!FE$23</f>
        <v>0</v>
      </c>
      <c r="FF7" s="1">
        <f>[6]Belgium!FF$23</f>
        <v>0</v>
      </c>
      <c r="FG7" s="1">
        <f>[6]Belgium!FG$23</f>
        <v>0</v>
      </c>
      <c r="FH7" s="1">
        <f>[6]Belgium!FH$23</f>
        <v>0</v>
      </c>
      <c r="FI7" s="1">
        <f>[6]Belgium!FI$23</f>
        <v>0</v>
      </c>
      <c r="FJ7" s="1">
        <f>[6]Belgium!FJ$23</f>
        <v>0</v>
      </c>
      <c r="FK7" s="1">
        <f>[6]Belgium!FK$23</f>
        <v>0</v>
      </c>
      <c r="FL7" s="1">
        <f>[6]Belgium!FL$23</f>
        <v>0.30000000000000004</v>
      </c>
      <c r="FM7" s="1">
        <f>[6]Belgium!FM$23</f>
        <v>0</v>
      </c>
      <c r="FN7" s="1">
        <f>[6]Belgium!FN$23</f>
        <v>0</v>
      </c>
      <c r="FO7" s="1">
        <f>[6]Belgium!FO$23</f>
        <v>0</v>
      </c>
      <c r="FP7" s="1">
        <f>[6]Belgium!FP$23</f>
        <v>0</v>
      </c>
      <c r="FQ7" s="1">
        <f>[6]Belgium!FQ$23</f>
        <v>0</v>
      </c>
      <c r="FR7" s="1">
        <f>[6]Belgium!FR$23</f>
        <v>0</v>
      </c>
      <c r="FS7" s="1">
        <f>[6]Belgium!FS$23</f>
        <v>0</v>
      </c>
      <c r="FT7" s="1">
        <f>[6]Belgium!FT$23</f>
        <v>0</v>
      </c>
      <c r="FU7" s="1">
        <f>[6]Belgium!FU$23</f>
        <v>28.785</v>
      </c>
      <c r="FV7" s="1">
        <f>[6]Belgium!FV$23</f>
        <v>43.347999999999999</v>
      </c>
      <c r="FW7" s="1">
        <f>[6]Belgium!FW$23</f>
        <v>55.493000000000002</v>
      </c>
      <c r="FX7" s="1">
        <f>[6]Belgium!FX$23</f>
        <v>58.849000000000004</v>
      </c>
      <c r="FY7" s="1">
        <f>[6]Belgium!FY$23</f>
        <v>0</v>
      </c>
      <c r="FZ7" s="7">
        <f t="shared" si="0"/>
        <v>186.77499999999998</v>
      </c>
    </row>
    <row r="8" spans="1:182">
      <c r="A8" t="s">
        <v>32</v>
      </c>
      <c r="B8" s="1">
        <f>[6]Bulgaria!B$23</f>
        <v>0</v>
      </c>
      <c r="C8" s="1">
        <f>[6]Bulgaria!C$23</f>
        <v>0</v>
      </c>
      <c r="D8" s="1">
        <f>[6]Bulgaria!D$23</f>
        <v>0</v>
      </c>
      <c r="E8" s="1">
        <f>[6]Bulgaria!E$23</f>
        <v>0</v>
      </c>
      <c r="F8" s="1">
        <f>[6]Bulgaria!F$23</f>
        <v>0</v>
      </c>
      <c r="G8" s="1">
        <f>[6]Bulgaria!G$23</f>
        <v>0</v>
      </c>
      <c r="H8" s="1">
        <f>[6]Bulgaria!H$23</f>
        <v>0</v>
      </c>
      <c r="I8" s="1">
        <f>[6]Bulgaria!I$23</f>
        <v>0</v>
      </c>
      <c r="J8" s="1">
        <f>[6]Bulgaria!J$23</f>
        <v>0</v>
      </c>
      <c r="K8" s="1">
        <f>[6]Bulgaria!K$23</f>
        <v>0</v>
      </c>
      <c r="L8" s="1">
        <f>[6]Bulgaria!L$23</f>
        <v>561.30000000000007</v>
      </c>
      <c r="M8" s="1">
        <f>[6]Bulgaria!M$23</f>
        <v>0</v>
      </c>
      <c r="N8" s="1">
        <f>[6]Bulgaria!N$23</f>
        <v>1205.3</v>
      </c>
      <c r="O8" s="1">
        <f>[6]Bulgaria!O$23</f>
        <v>145.9</v>
      </c>
      <c r="P8" s="1">
        <f>[6]Bulgaria!P$23</f>
        <v>851.1</v>
      </c>
      <c r="Q8" s="1">
        <f>[6]Bulgaria!Q$23</f>
        <v>724.2</v>
      </c>
      <c r="R8" s="1">
        <f>[6]Bulgaria!R$23</f>
        <v>690.5</v>
      </c>
      <c r="S8" s="1">
        <f>[6]Bulgaria!S$23</f>
        <v>787</v>
      </c>
      <c r="T8" s="1">
        <f>[6]Bulgaria!T$23</f>
        <v>1108.5</v>
      </c>
      <c r="U8" s="1">
        <f>[6]Bulgaria!U$23</f>
        <v>1947.1000000000001</v>
      </c>
      <c r="V8" s="1">
        <f>[6]Bulgaria!V$23</f>
        <v>112.7</v>
      </c>
      <c r="W8" s="1">
        <f>[6]Bulgaria!W$23</f>
        <v>952.40000000000009</v>
      </c>
      <c r="X8" s="1">
        <f>[6]Bulgaria!X$23</f>
        <v>271</v>
      </c>
      <c r="Y8" s="1">
        <f>[6]Bulgaria!Y$23</f>
        <v>47.2</v>
      </c>
      <c r="Z8" s="1">
        <f>[6]Bulgaria!Z$23</f>
        <v>0</v>
      </c>
      <c r="AA8" s="1">
        <f>[6]Bulgaria!AA$23</f>
        <v>0</v>
      </c>
      <c r="AB8" s="1">
        <f>[6]Bulgaria!AB$23</f>
        <v>0</v>
      </c>
      <c r="AC8" s="1">
        <f>[6]Bulgaria!AC$23</f>
        <v>425.5</v>
      </c>
      <c r="AD8" s="1">
        <f>[6]Bulgaria!AD$23</f>
        <v>0</v>
      </c>
      <c r="AE8" s="1">
        <f>[6]Bulgaria!AE$23</f>
        <v>130.70000000000002</v>
      </c>
      <c r="AF8" s="1">
        <f>[6]Bulgaria!AF$23</f>
        <v>75.2</v>
      </c>
      <c r="AG8" s="1">
        <f>[6]Bulgaria!AG$23</f>
        <v>396</v>
      </c>
      <c r="AH8" s="1">
        <f>[6]Bulgaria!AH$23</f>
        <v>522.20000000000005</v>
      </c>
      <c r="AI8" s="1">
        <f>[6]Bulgaria!AI$23</f>
        <v>45.5</v>
      </c>
      <c r="AJ8" s="1">
        <f>[6]Bulgaria!AJ$23</f>
        <v>50.300000000000004</v>
      </c>
      <c r="AK8" s="1">
        <f>[6]Bulgaria!AK$23</f>
        <v>391.90000000000003</v>
      </c>
      <c r="AL8" s="1">
        <f>[6]Bulgaria!AL$23</f>
        <v>1065.5</v>
      </c>
      <c r="AM8" s="1">
        <f>[6]Bulgaria!AM$23</f>
        <v>1600.9</v>
      </c>
      <c r="AN8" s="1">
        <f>[6]Bulgaria!AN$23</f>
        <v>1154.4000000000001</v>
      </c>
      <c r="AO8" s="1">
        <f>[6]Bulgaria!AO$23</f>
        <v>1197</v>
      </c>
      <c r="AP8" s="1">
        <f>[6]Bulgaria!AP$23</f>
        <v>326.8</v>
      </c>
      <c r="AQ8" s="1">
        <f>[6]Bulgaria!AQ$23</f>
        <v>871.30000000000007</v>
      </c>
      <c r="AR8" s="1">
        <f>[6]Bulgaria!AR$23</f>
        <v>1398.1000000000001</v>
      </c>
      <c r="AS8" s="1">
        <f>[6]Bulgaria!AS$23</f>
        <v>180</v>
      </c>
      <c r="AT8" s="1">
        <f>[6]Bulgaria!AT$23</f>
        <v>192.4</v>
      </c>
      <c r="AU8" s="1">
        <f>[6]Bulgaria!AU$23</f>
        <v>595.5</v>
      </c>
      <c r="AV8" s="1">
        <f>[6]Bulgaria!AV$23</f>
        <v>913.90000000000009</v>
      </c>
      <c r="AW8" s="1">
        <f>[6]Bulgaria!AW$23</f>
        <v>552.9</v>
      </c>
      <c r="AX8" s="1">
        <f>[6]Bulgaria!AX$23</f>
        <v>1020.7</v>
      </c>
      <c r="AY8" s="1">
        <f>[6]Bulgaria!AY$23</f>
        <v>577</v>
      </c>
      <c r="AZ8" s="1">
        <f>[6]Bulgaria!AZ$23</f>
        <v>382.6</v>
      </c>
      <c r="BA8" s="1">
        <f>[6]Bulgaria!BA$23</f>
        <v>70.8</v>
      </c>
      <c r="BB8" s="1">
        <f>[6]Bulgaria!BB$23</f>
        <v>208.3</v>
      </c>
      <c r="BC8" s="1">
        <f>[6]Bulgaria!BC$23</f>
        <v>18.600000000000001</v>
      </c>
      <c r="BD8" s="1">
        <f>[6]Bulgaria!BD$23</f>
        <v>20.700000000000003</v>
      </c>
      <c r="BE8" s="1">
        <f>[6]Bulgaria!BE$23</f>
        <v>0</v>
      </c>
      <c r="BF8" s="1">
        <f>[6]Bulgaria!BF$23</f>
        <v>0</v>
      </c>
      <c r="BG8" s="1">
        <f>[6]Bulgaria!BG$23</f>
        <v>0</v>
      </c>
      <c r="BH8" s="1">
        <f>[6]Bulgaria!BH$23</f>
        <v>414.6</v>
      </c>
      <c r="BI8" s="1">
        <f>[6]Bulgaria!BI$23</f>
        <v>0</v>
      </c>
      <c r="BJ8" s="1">
        <f>[6]Bulgaria!BJ$23</f>
        <v>157.60000000000002</v>
      </c>
      <c r="BK8" s="1">
        <f>[6]Bulgaria!BK$23</f>
        <v>0</v>
      </c>
      <c r="BL8" s="1">
        <f>[6]Bulgaria!BL$23</f>
        <v>403</v>
      </c>
      <c r="BM8" s="1">
        <f>[6]Bulgaria!BM$23</f>
        <v>32.4</v>
      </c>
      <c r="BN8" s="1">
        <f>[6]Bulgaria!BN$23</f>
        <v>353.6</v>
      </c>
      <c r="BO8" s="1">
        <f>[6]Bulgaria!BO$23</f>
        <v>610.4</v>
      </c>
      <c r="BP8" s="1">
        <f>[6]Bulgaria!BP$23</f>
        <v>21.200000000000003</v>
      </c>
      <c r="BQ8" s="1">
        <f>[6]Bulgaria!BQ$23</f>
        <v>0</v>
      </c>
      <c r="BR8" s="1">
        <f>[6]Bulgaria!BR$23</f>
        <v>0</v>
      </c>
      <c r="BS8" s="1">
        <f>[6]Bulgaria!BS$23</f>
        <v>29.6</v>
      </c>
      <c r="BT8" s="1">
        <f>[6]Bulgaria!BT$23</f>
        <v>90.2</v>
      </c>
      <c r="BU8" s="1">
        <f>[6]Bulgaria!BU$23</f>
        <v>57.800000000000004</v>
      </c>
      <c r="BV8" s="1">
        <f>[6]Bulgaria!BV$23</f>
        <v>70.400000000000006</v>
      </c>
      <c r="BW8" s="1">
        <f>[6]Bulgaria!BW$23</f>
        <v>38.6</v>
      </c>
      <c r="BX8" s="1">
        <f>[6]Bulgaria!BX$23</f>
        <v>27</v>
      </c>
      <c r="BY8" s="1">
        <f>[6]Bulgaria!BY$23</f>
        <v>0</v>
      </c>
      <c r="BZ8" s="1">
        <f>[6]Bulgaria!BZ$23</f>
        <v>0</v>
      </c>
      <c r="CA8" s="1">
        <f>[6]Bulgaria!CA$23</f>
        <v>0</v>
      </c>
      <c r="CB8" s="1">
        <f>[6]Bulgaria!CB$23</f>
        <v>0</v>
      </c>
      <c r="CC8" s="1">
        <f>[6]Bulgaria!CC$23</f>
        <v>0</v>
      </c>
      <c r="CD8" s="1">
        <f>[6]Bulgaria!CD$23</f>
        <v>0</v>
      </c>
      <c r="CE8" s="1">
        <f>[6]Bulgaria!CE$23</f>
        <v>0</v>
      </c>
      <c r="CF8" s="1">
        <f>[6]Bulgaria!CF$23</f>
        <v>0</v>
      </c>
      <c r="CG8" s="1">
        <f>[6]Bulgaria!CG$23</f>
        <v>0</v>
      </c>
      <c r="CH8" s="1">
        <f>[6]Bulgaria!CH$23</f>
        <v>0</v>
      </c>
      <c r="CI8" s="1">
        <f>[6]Bulgaria!CI$23</f>
        <v>0</v>
      </c>
      <c r="CJ8" s="1">
        <f>[6]Bulgaria!CJ$23</f>
        <v>0</v>
      </c>
      <c r="CK8" s="1">
        <f>[6]Bulgaria!CK$23</f>
        <v>0</v>
      </c>
      <c r="CL8" s="1">
        <f>[6]Bulgaria!CL$23</f>
        <v>0</v>
      </c>
      <c r="CM8" s="1">
        <f>[6]Bulgaria!CM$23</f>
        <v>0</v>
      </c>
      <c r="CN8" s="1">
        <f>[6]Bulgaria!CN$23</f>
        <v>0</v>
      </c>
      <c r="CO8" s="1">
        <f>[6]Bulgaria!CO$23</f>
        <v>0</v>
      </c>
      <c r="CP8" s="1">
        <f>[6]Bulgaria!CP$23</f>
        <v>0</v>
      </c>
      <c r="CQ8" s="1">
        <f>[6]Bulgaria!CQ$23</f>
        <v>0</v>
      </c>
      <c r="CR8" s="1">
        <f>[6]Bulgaria!CR$23</f>
        <v>0</v>
      </c>
      <c r="CS8" s="1">
        <f>[6]Bulgaria!CS$23</f>
        <v>0</v>
      </c>
      <c r="CT8" s="1">
        <f>[6]Bulgaria!CT$23</f>
        <v>0</v>
      </c>
      <c r="CU8" s="1">
        <f>[6]Bulgaria!CU$23</f>
        <v>0</v>
      </c>
      <c r="CV8" s="1">
        <f>[6]Bulgaria!CV$23</f>
        <v>0</v>
      </c>
      <c r="CW8" s="1">
        <f>[6]Bulgaria!CW$23</f>
        <v>0</v>
      </c>
      <c r="CX8" s="1">
        <f>[6]Bulgaria!CX$23</f>
        <v>0</v>
      </c>
      <c r="CY8" s="1">
        <f>[6]Bulgaria!CY$23</f>
        <v>0</v>
      </c>
      <c r="CZ8" s="1">
        <f>[6]Bulgaria!CZ$23</f>
        <v>0</v>
      </c>
      <c r="DA8" s="1">
        <f>[6]Bulgaria!DA$23</f>
        <v>0</v>
      </c>
      <c r="DB8" s="1">
        <f>[6]Bulgaria!DB$23</f>
        <v>0</v>
      </c>
      <c r="DC8" s="1">
        <f>[6]Bulgaria!DC$23</f>
        <v>0</v>
      </c>
      <c r="DD8" s="1">
        <f>[6]Bulgaria!DD$23</f>
        <v>0</v>
      </c>
      <c r="DE8" s="1">
        <f>[6]Bulgaria!DE$23</f>
        <v>0</v>
      </c>
      <c r="DF8" s="1">
        <f>[6]Bulgaria!DF$23</f>
        <v>0</v>
      </c>
      <c r="DG8" s="1">
        <f>[6]Bulgaria!DG$23</f>
        <v>0</v>
      </c>
      <c r="DH8" s="1">
        <f>[6]Bulgaria!DH$23</f>
        <v>0</v>
      </c>
      <c r="DI8" s="1">
        <f>[6]Bulgaria!DI$23</f>
        <v>0</v>
      </c>
      <c r="DJ8" s="1">
        <f>[6]Bulgaria!DJ$23</f>
        <v>0</v>
      </c>
      <c r="DK8" s="1">
        <f>[6]Bulgaria!DK$23</f>
        <v>0</v>
      </c>
      <c r="DL8" s="1">
        <f>[6]Bulgaria!DL$23</f>
        <v>0</v>
      </c>
      <c r="DM8" s="1">
        <f>[6]Bulgaria!DM$23</f>
        <v>0</v>
      </c>
      <c r="DN8" s="1">
        <f>[6]Bulgaria!DN$23</f>
        <v>0</v>
      </c>
      <c r="DO8" s="1">
        <f>[6]Bulgaria!DO$23</f>
        <v>0</v>
      </c>
      <c r="DP8" s="1">
        <f>[6]Bulgaria!DP$23</f>
        <v>0</v>
      </c>
      <c r="DQ8" s="1">
        <f>[6]Bulgaria!DQ$23</f>
        <v>0</v>
      </c>
      <c r="DR8" s="1">
        <f>[6]Bulgaria!DR$23</f>
        <v>0</v>
      </c>
      <c r="DS8" s="1">
        <f>[6]Bulgaria!DS$23</f>
        <v>0</v>
      </c>
      <c r="DT8" s="1">
        <f>[6]Bulgaria!DT$23</f>
        <v>0</v>
      </c>
      <c r="DU8" s="1">
        <f>[6]Bulgaria!DU$23</f>
        <v>0</v>
      </c>
      <c r="DV8" s="1">
        <f>[6]Bulgaria!DV$23</f>
        <v>0</v>
      </c>
      <c r="DW8" s="1">
        <f>[6]Bulgaria!DW$23</f>
        <v>0</v>
      </c>
      <c r="DX8" s="1">
        <f>[6]Bulgaria!DX$23</f>
        <v>0</v>
      </c>
      <c r="DY8" s="1">
        <f>[6]Bulgaria!DY$23</f>
        <v>0</v>
      </c>
      <c r="DZ8" s="1">
        <f>[6]Bulgaria!DZ$23</f>
        <v>0</v>
      </c>
      <c r="EA8" s="1">
        <f>[6]Bulgaria!EA$23</f>
        <v>0</v>
      </c>
      <c r="EB8" s="1">
        <f>[6]Bulgaria!EB$23</f>
        <v>0</v>
      </c>
      <c r="EC8" s="1">
        <f>[6]Bulgaria!EC$23</f>
        <v>3.0000000000000001E-3</v>
      </c>
      <c r="ED8" s="1">
        <f>[6]Bulgaria!ED$23</f>
        <v>0</v>
      </c>
      <c r="EE8" s="1">
        <f>[6]Bulgaria!EE$23</f>
        <v>6.8000000000000005E-2</v>
      </c>
      <c r="EF8" s="1">
        <f>[6]Bulgaria!EF$23</f>
        <v>0</v>
      </c>
      <c r="EG8" s="1">
        <f>[6]Bulgaria!EG$23</f>
        <v>6.0000000000000001E-3</v>
      </c>
      <c r="EH8" s="1">
        <f>[6]Bulgaria!EH$23</f>
        <v>8.6000000000000007E-2</v>
      </c>
      <c r="EI8" s="1">
        <f>[6]Bulgaria!EI$23</f>
        <v>0</v>
      </c>
      <c r="EJ8" s="1">
        <f>[6]Bulgaria!EJ$23</f>
        <v>8.0000000000000002E-3</v>
      </c>
      <c r="EK8" s="1">
        <f>[6]Bulgaria!EK$23</f>
        <v>1.9000000000000003E-2</v>
      </c>
      <c r="EL8" s="1">
        <f>[6]Bulgaria!EL$23</f>
        <v>1.1000000000000001E-2</v>
      </c>
      <c r="EM8" s="1">
        <f>[6]Bulgaria!EM$23</f>
        <v>6.0000000000000001E-3</v>
      </c>
      <c r="EN8" s="1">
        <f>[6]Bulgaria!EN$23</f>
        <v>1.7999999999999999E-2</v>
      </c>
      <c r="EO8" s="1">
        <f>[6]Bulgaria!EO$23</f>
        <v>3.9000000000000007E-2</v>
      </c>
      <c r="EP8" s="1">
        <f>[6]Bulgaria!EP$23</f>
        <v>0.14499999999999999</v>
      </c>
      <c r="EQ8" s="1">
        <f>[6]Bulgaria!EQ$23</f>
        <v>0.129</v>
      </c>
      <c r="ER8" s="1">
        <f>[6]Bulgaria!ER$23</f>
        <v>1.7000000000000001E-2</v>
      </c>
      <c r="ES8" s="1">
        <f>[6]Bulgaria!ES$23</f>
        <v>1.7999999999999999E-2</v>
      </c>
      <c r="ET8" s="1">
        <f>[6]Bulgaria!ET$23</f>
        <v>0.11399999999999999</v>
      </c>
      <c r="EU8" s="1">
        <f>[6]Bulgaria!EU$23</f>
        <v>0.70199999999999996</v>
      </c>
      <c r="EV8" s="1">
        <f>[6]Bulgaria!EV$23</f>
        <v>4.3000000000000003E-2</v>
      </c>
      <c r="EW8" s="1">
        <f>[6]Bulgaria!EW$23</f>
        <v>1.2250000000000001</v>
      </c>
      <c r="EX8" s="1">
        <f>[6]Bulgaria!EX$23</f>
        <v>2.3000000000000003E-2</v>
      </c>
      <c r="EY8" s="1">
        <f>[6]Bulgaria!EY$23</f>
        <v>4.0000000000000001E-3</v>
      </c>
      <c r="EZ8" s="1">
        <f>[6]Bulgaria!EZ$23</f>
        <v>9.4360000000000017</v>
      </c>
      <c r="FA8" s="1">
        <f>[6]Bulgaria!FA$23</f>
        <v>6.7999999999999991E-2</v>
      </c>
      <c r="FB8" s="1">
        <f>[6]Bulgaria!FB$23</f>
        <v>8.1000000000000016E-2</v>
      </c>
      <c r="FC8" s="1">
        <f>[6]Bulgaria!FC$23</f>
        <v>0.22399999999999998</v>
      </c>
      <c r="FD8" s="1">
        <f>[6]Bulgaria!FD$23</f>
        <v>1.3000000000000001E-2</v>
      </c>
      <c r="FE8" s="1">
        <f>[6]Bulgaria!FE$23</f>
        <v>8.9999999999999993E-3</v>
      </c>
      <c r="FF8" s="1">
        <f>[6]Bulgaria!FF$23</f>
        <v>2.8999999999999998E-2</v>
      </c>
      <c r="FG8" s="1">
        <f>[6]Bulgaria!FG$23</f>
        <v>0.36299999999999999</v>
      </c>
      <c r="FH8" s="1">
        <f>[6]Bulgaria!FH$23</f>
        <v>8.900000000000001E-2</v>
      </c>
      <c r="FI8" s="1">
        <f>[6]Bulgaria!FI$23</f>
        <v>0.47199999999999998</v>
      </c>
      <c r="FJ8" s="1">
        <f>[6]Bulgaria!FJ$23</f>
        <v>5.2000000000000005E-2</v>
      </c>
      <c r="FK8" s="1">
        <f>[6]Bulgaria!FK$23</f>
        <v>2.1000000000000001E-2</v>
      </c>
      <c r="FL8" s="1">
        <f>[6]Bulgaria!FL$23</f>
        <v>18.715</v>
      </c>
      <c r="FM8" s="1">
        <f>[6]Bulgaria!FM$23</f>
        <v>0.23300000000000001</v>
      </c>
      <c r="FN8" s="1">
        <f>[6]Bulgaria!FN$23</f>
        <v>2.7E-2</v>
      </c>
      <c r="FO8" s="1">
        <f>[6]Bulgaria!FO$23</f>
        <v>3.7840000000000003</v>
      </c>
      <c r="FP8" s="1">
        <f>[6]Bulgaria!FP$23</f>
        <v>9.7000000000000003E-2</v>
      </c>
      <c r="FQ8" s="1">
        <f>[6]Bulgaria!FQ$23</f>
        <v>6.0000000000000001E-3</v>
      </c>
      <c r="FR8" s="1">
        <f>[6]Bulgaria!FR$23</f>
        <v>8.3000000000000004E-2</v>
      </c>
      <c r="FS8" s="1">
        <f>[6]Bulgaria!FS$23</f>
        <v>3.0000000000000001E-3</v>
      </c>
      <c r="FT8" s="1">
        <f>[6]Bulgaria!FT$23</f>
        <v>4.5999999999999999E-2</v>
      </c>
      <c r="FU8" s="1">
        <f>[6]Bulgaria!FU$23</f>
        <v>5.2999999999999999E-2</v>
      </c>
      <c r="FV8" s="1">
        <f>[6]Bulgaria!FV$23</f>
        <v>8.0000000000000002E-3</v>
      </c>
      <c r="FW8" s="1">
        <f>[6]Bulgaria!FW$23</f>
        <v>0.29499999999999998</v>
      </c>
      <c r="FX8" s="1">
        <f>[6]Bulgaria!FX$23</f>
        <v>3.0000000000000001E-3</v>
      </c>
      <c r="FY8" s="1">
        <f>[6]Bulgaria!FY$23</f>
        <v>0</v>
      </c>
      <c r="FZ8" s="7">
        <f t="shared" si="0"/>
        <v>36.893999999999998</v>
      </c>
    </row>
    <row r="9" spans="1:182">
      <c r="A9" t="s">
        <v>40</v>
      </c>
      <c r="B9" s="1">
        <f>[6]Croatia!B$23</f>
        <v>0</v>
      </c>
      <c r="C9" s="1">
        <f>[6]Croatia!C$23</f>
        <v>0</v>
      </c>
      <c r="D9" s="1">
        <f>[6]Croatia!D$23</f>
        <v>0</v>
      </c>
      <c r="E9" s="1">
        <f>[6]Croatia!E$23</f>
        <v>0</v>
      </c>
      <c r="F9" s="1">
        <f>[6]Croatia!F$23</f>
        <v>0</v>
      </c>
      <c r="G9" s="1">
        <f>[6]Croatia!G$23</f>
        <v>0</v>
      </c>
      <c r="H9" s="1">
        <f>[6]Croatia!H$23</f>
        <v>0</v>
      </c>
      <c r="I9" s="1">
        <f>[6]Croatia!I$23</f>
        <v>0</v>
      </c>
      <c r="J9" s="1">
        <f>[6]Croatia!J$23</f>
        <v>0</v>
      </c>
      <c r="K9" s="1">
        <f>[6]Croatia!K$23</f>
        <v>0</v>
      </c>
      <c r="L9" s="1">
        <f>[6]Croatia!L$23</f>
        <v>0</v>
      </c>
      <c r="M9" s="1">
        <f>[6]Croatia!M$23</f>
        <v>0</v>
      </c>
      <c r="N9" s="1">
        <f>[6]Croatia!N$23</f>
        <v>0</v>
      </c>
      <c r="O9" s="1">
        <f>[6]Croatia!O$23</f>
        <v>0</v>
      </c>
      <c r="P9" s="1">
        <f>[6]Croatia!P$23</f>
        <v>0</v>
      </c>
      <c r="Q9" s="1">
        <f>[6]Croatia!Q$23</f>
        <v>0</v>
      </c>
      <c r="R9" s="1">
        <f>[6]Croatia!R$23</f>
        <v>0</v>
      </c>
      <c r="S9" s="1">
        <f>[6]Croatia!S$23</f>
        <v>0</v>
      </c>
      <c r="T9" s="1">
        <f>[6]Croatia!T$23</f>
        <v>0</v>
      </c>
      <c r="U9" s="1">
        <f>[6]Croatia!U$23</f>
        <v>0</v>
      </c>
      <c r="V9" s="1">
        <f>[6]Croatia!V$23</f>
        <v>0</v>
      </c>
      <c r="W9" s="1">
        <f>[6]Croatia!W$23</f>
        <v>0</v>
      </c>
      <c r="X9" s="1">
        <f>[6]Croatia!X$23</f>
        <v>0</v>
      </c>
      <c r="Y9" s="1">
        <f>[6]Croatia!Y$23</f>
        <v>0</v>
      </c>
      <c r="Z9" s="1">
        <f>[6]Croatia!Z$23</f>
        <v>0</v>
      </c>
      <c r="AA9" s="1">
        <f>[6]Croatia!AA$23</f>
        <v>0</v>
      </c>
      <c r="AB9" s="1">
        <f>[6]Croatia!AB$23</f>
        <v>0</v>
      </c>
      <c r="AC9" s="1">
        <f>[6]Croatia!AC$23</f>
        <v>0</v>
      </c>
      <c r="AD9" s="1">
        <f>[6]Croatia!AD$23</f>
        <v>0</v>
      </c>
      <c r="AE9" s="1">
        <f>[6]Croatia!AE$23</f>
        <v>0</v>
      </c>
      <c r="AF9" s="1">
        <f>[6]Croatia!AF$23</f>
        <v>0</v>
      </c>
      <c r="AG9" s="1">
        <f>[6]Croatia!AG$23</f>
        <v>0</v>
      </c>
      <c r="AH9" s="1">
        <f>[6]Croatia!AH$23</f>
        <v>0</v>
      </c>
      <c r="AI9" s="1">
        <f>[6]Croatia!AI$23</f>
        <v>0</v>
      </c>
      <c r="AJ9" s="1">
        <f>[6]Croatia!AJ$23</f>
        <v>0</v>
      </c>
      <c r="AK9" s="1">
        <f>[6]Croatia!AK$23</f>
        <v>0</v>
      </c>
      <c r="AL9" s="1">
        <f>[6]Croatia!AL$23</f>
        <v>0</v>
      </c>
      <c r="AM9" s="1">
        <f>[6]Croatia!AM$23</f>
        <v>0</v>
      </c>
      <c r="AN9" s="1">
        <f>[6]Croatia!AN$23</f>
        <v>0</v>
      </c>
      <c r="AO9" s="1">
        <f>[6]Croatia!AO$23</f>
        <v>0</v>
      </c>
      <c r="AP9" s="1">
        <f>[6]Croatia!AP$23</f>
        <v>0</v>
      </c>
      <c r="AQ9" s="1">
        <f>[6]Croatia!AQ$23</f>
        <v>0</v>
      </c>
      <c r="AR9" s="1">
        <f>[6]Croatia!AR$23</f>
        <v>0</v>
      </c>
      <c r="AS9" s="1">
        <f>[6]Croatia!AS$23</f>
        <v>0</v>
      </c>
      <c r="AT9" s="1">
        <f>[6]Croatia!AT$23</f>
        <v>0</v>
      </c>
      <c r="AU9" s="1">
        <f>[6]Croatia!AU$23</f>
        <v>0</v>
      </c>
      <c r="AV9" s="1">
        <f>[6]Croatia!AV$23</f>
        <v>0</v>
      </c>
      <c r="AW9" s="1">
        <f>[6]Croatia!AW$23</f>
        <v>0</v>
      </c>
      <c r="AX9" s="1">
        <f>[6]Croatia!AX$23</f>
        <v>0</v>
      </c>
      <c r="AY9" s="1">
        <f>[6]Croatia!AY$23</f>
        <v>0</v>
      </c>
      <c r="AZ9" s="1">
        <f>[6]Croatia!AZ$23</f>
        <v>0</v>
      </c>
      <c r="BA9" s="1">
        <f>[6]Croatia!BA$23</f>
        <v>0</v>
      </c>
      <c r="BB9" s="1">
        <f>[6]Croatia!BB$23</f>
        <v>0</v>
      </c>
      <c r="BC9" s="1">
        <f>[6]Croatia!BC$23</f>
        <v>0</v>
      </c>
      <c r="BD9" s="1">
        <f>[6]Croatia!BD$23</f>
        <v>0</v>
      </c>
      <c r="BE9" s="1">
        <f>[6]Croatia!BE$23</f>
        <v>0</v>
      </c>
      <c r="BF9" s="1">
        <f>[6]Croatia!BF$23</f>
        <v>0</v>
      </c>
      <c r="BG9" s="1">
        <f>[6]Croatia!BG$23</f>
        <v>0</v>
      </c>
      <c r="BH9" s="1">
        <f>[6]Croatia!BH$23</f>
        <v>0</v>
      </c>
      <c r="BI9" s="1">
        <f>[6]Croatia!BI$23</f>
        <v>0</v>
      </c>
      <c r="BJ9" s="1">
        <f>[6]Croatia!BJ$23</f>
        <v>0</v>
      </c>
      <c r="BK9" s="1">
        <f>[6]Croatia!BK$23</f>
        <v>0</v>
      </c>
      <c r="BL9" s="1">
        <f>[6]Croatia!BL$23</f>
        <v>0</v>
      </c>
      <c r="BM9" s="1">
        <f>[6]Croatia!BM$23</f>
        <v>0</v>
      </c>
      <c r="BN9" s="1">
        <f>[6]Croatia!BN$23</f>
        <v>0</v>
      </c>
      <c r="BO9" s="1">
        <f>[6]Croatia!BO$23</f>
        <v>0</v>
      </c>
      <c r="BP9" s="1">
        <f>[6]Croatia!BP$23</f>
        <v>0</v>
      </c>
      <c r="BQ9" s="1">
        <f>[6]Croatia!BQ$23</f>
        <v>0</v>
      </c>
      <c r="BR9" s="1">
        <f>[6]Croatia!BR$23</f>
        <v>0</v>
      </c>
      <c r="BS9" s="1">
        <f>[6]Croatia!BS$23</f>
        <v>0</v>
      </c>
      <c r="BT9" s="1">
        <f>[6]Croatia!BT$23</f>
        <v>0</v>
      </c>
      <c r="BU9" s="1">
        <f>[6]Croatia!BU$23</f>
        <v>0</v>
      </c>
      <c r="BV9" s="1">
        <f>[6]Croatia!BV$23</f>
        <v>0</v>
      </c>
      <c r="BW9" s="1">
        <f>[6]Croatia!BW$23</f>
        <v>0</v>
      </c>
      <c r="BX9" s="1">
        <f>[6]Croatia!BX$23</f>
        <v>0</v>
      </c>
      <c r="BY9" s="1">
        <f>[6]Croatia!BY$23</f>
        <v>0</v>
      </c>
      <c r="BZ9" s="1">
        <f>[6]Croatia!BZ$23</f>
        <v>0</v>
      </c>
      <c r="CA9" s="1">
        <f>[6]Croatia!CA$23</f>
        <v>0</v>
      </c>
      <c r="CB9" s="1">
        <f>[6]Croatia!CB$23</f>
        <v>0</v>
      </c>
      <c r="CC9" s="1">
        <f>[6]Croatia!CC$23</f>
        <v>0</v>
      </c>
      <c r="CD9" s="1">
        <f>[6]Croatia!CD$23</f>
        <v>0</v>
      </c>
      <c r="CE9" s="1">
        <f>[6]Croatia!CE$23</f>
        <v>0</v>
      </c>
      <c r="CF9" s="1">
        <f>[6]Croatia!CF$23</f>
        <v>0</v>
      </c>
      <c r="CG9" s="1">
        <f>[6]Croatia!CG$23</f>
        <v>0</v>
      </c>
      <c r="CH9" s="1">
        <f>[6]Croatia!CH$23</f>
        <v>0</v>
      </c>
      <c r="CI9" s="1">
        <f>[6]Croatia!CI$23</f>
        <v>0</v>
      </c>
      <c r="CJ9" s="1">
        <f>[6]Croatia!CJ$23</f>
        <v>0</v>
      </c>
      <c r="CK9" s="1">
        <f>[6]Croatia!CK$23</f>
        <v>0</v>
      </c>
      <c r="CL9" s="1">
        <f>[6]Croatia!CL$23</f>
        <v>0</v>
      </c>
      <c r="CM9" s="1">
        <f>[6]Croatia!CM$23</f>
        <v>0</v>
      </c>
      <c r="CN9" s="1">
        <f>[6]Croatia!CN$23</f>
        <v>0</v>
      </c>
      <c r="CO9" s="1">
        <f>[6]Croatia!CO$23</f>
        <v>0</v>
      </c>
      <c r="CP9" s="1">
        <f>[6]Croatia!CP$23</f>
        <v>0</v>
      </c>
      <c r="CQ9" s="1">
        <f>[6]Croatia!CQ$23</f>
        <v>0</v>
      </c>
      <c r="CR9" s="1">
        <f>[6]Croatia!CR$23</f>
        <v>0</v>
      </c>
      <c r="CS9" s="1">
        <f>[6]Croatia!CS$23</f>
        <v>0</v>
      </c>
      <c r="CT9" s="1">
        <f>[6]Croatia!CT$23</f>
        <v>0</v>
      </c>
      <c r="CU9" s="1">
        <f>[6]Croatia!CU$23</f>
        <v>0</v>
      </c>
      <c r="CV9" s="1">
        <f>[6]Croatia!CV$23</f>
        <v>0</v>
      </c>
      <c r="CW9" s="1">
        <f>[6]Croatia!CW$23</f>
        <v>0</v>
      </c>
      <c r="CX9" s="1">
        <f>[6]Croatia!CX$23</f>
        <v>0</v>
      </c>
      <c r="CY9" s="1">
        <f>[6]Croatia!CY$23</f>
        <v>0</v>
      </c>
      <c r="CZ9" s="1">
        <f>[6]Croatia!CZ$23</f>
        <v>0</v>
      </c>
      <c r="DA9" s="1">
        <f>[6]Croatia!DA$23</f>
        <v>0</v>
      </c>
      <c r="DB9" s="1">
        <f>[6]Croatia!DB$23</f>
        <v>0</v>
      </c>
      <c r="DC9" s="1">
        <f>[6]Croatia!DC$23</f>
        <v>0</v>
      </c>
      <c r="DD9" s="1">
        <f>[6]Croatia!DD$23</f>
        <v>0</v>
      </c>
      <c r="DE9" s="1">
        <f>[6]Croatia!DE$23</f>
        <v>0</v>
      </c>
      <c r="DF9" s="1">
        <f>[6]Croatia!DF$23</f>
        <v>0</v>
      </c>
      <c r="DG9" s="1">
        <f>[6]Croatia!DG$23</f>
        <v>0</v>
      </c>
      <c r="DH9" s="1">
        <f>[6]Croatia!DH$23</f>
        <v>0</v>
      </c>
      <c r="DI9" s="1">
        <f>[6]Croatia!DI$23</f>
        <v>0</v>
      </c>
      <c r="DJ9" s="1">
        <f>[6]Croatia!DJ$23</f>
        <v>0</v>
      </c>
      <c r="DK9" s="1">
        <f>[6]Croatia!DK$23</f>
        <v>0</v>
      </c>
      <c r="DL9" s="1">
        <f>[6]Croatia!DL$23</f>
        <v>0</v>
      </c>
      <c r="DM9" s="1">
        <f>[6]Croatia!DM$23</f>
        <v>0</v>
      </c>
      <c r="DN9" s="1">
        <f>[6]Croatia!DN$23</f>
        <v>0</v>
      </c>
      <c r="DO9" s="1">
        <f>[6]Croatia!DO$23</f>
        <v>0</v>
      </c>
      <c r="DP9" s="1">
        <f>[6]Croatia!DP$23</f>
        <v>0</v>
      </c>
      <c r="DQ9" s="1">
        <f>[6]Croatia!DQ$23</f>
        <v>0</v>
      </c>
      <c r="DR9" s="1">
        <f>[6]Croatia!DR$23</f>
        <v>0</v>
      </c>
      <c r="DS9" s="1">
        <f>[6]Croatia!DS$23</f>
        <v>0</v>
      </c>
      <c r="DT9" s="1">
        <f>[6]Croatia!DT$23</f>
        <v>0</v>
      </c>
      <c r="DU9" s="1">
        <f>[6]Croatia!DU$23</f>
        <v>0</v>
      </c>
      <c r="DV9" s="1">
        <f>[6]Croatia!DV$23</f>
        <v>0</v>
      </c>
      <c r="DW9" s="1">
        <f>[6]Croatia!DW$23</f>
        <v>0</v>
      </c>
      <c r="DX9" s="1">
        <f>[6]Croatia!DX$23</f>
        <v>0</v>
      </c>
      <c r="DY9" s="1">
        <f>[6]Croatia!DY$23</f>
        <v>0</v>
      </c>
      <c r="DZ9" s="1">
        <f>[6]Croatia!DZ$23</f>
        <v>0</v>
      </c>
      <c r="EA9" s="1">
        <f>[6]Croatia!EA$23</f>
        <v>0</v>
      </c>
      <c r="EB9" s="1">
        <f>[6]Croatia!EB$23</f>
        <v>0</v>
      </c>
      <c r="EC9" s="1">
        <f>[6]Croatia!EC$23</f>
        <v>0</v>
      </c>
      <c r="ED9" s="1">
        <f>[6]Croatia!ED$23</f>
        <v>0</v>
      </c>
      <c r="EE9" s="1">
        <f>[6]Croatia!EE$23</f>
        <v>0</v>
      </c>
      <c r="EF9" s="1">
        <f>[6]Croatia!EF$23</f>
        <v>0</v>
      </c>
      <c r="EG9" s="1">
        <f>[6]Croatia!EG$23</f>
        <v>0</v>
      </c>
      <c r="EH9" s="1">
        <f>[6]Croatia!EH$23</f>
        <v>0</v>
      </c>
      <c r="EI9" s="1">
        <f>[6]Croatia!EI$23</f>
        <v>0</v>
      </c>
      <c r="EJ9" s="1">
        <f>[6]Croatia!EJ$23</f>
        <v>0</v>
      </c>
      <c r="EK9" s="1">
        <f>[6]Croatia!EK$23</f>
        <v>0</v>
      </c>
      <c r="EL9" s="1">
        <f>[6]Croatia!EL$23</f>
        <v>0</v>
      </c>
      <c r="EM9" s="1">
        <f>[6]Croatia!EM$23</f>
        <v>0</v>
      </c>
      <c r="EN9" s="1">
        <f>[6]Croatia!EN$23</f>
        <v>0</v>
      </c>
      <c r="EO9" s="1">
        <f>[6]Croatia!EO$23</f>
        <v>0</v>
      </c>
      <c r="EP9" s="1">
        <f>[6]Croatia!EP$23</f>
        <v>0</v>
      </c>
      <c r="EQ9" s="1">
        <f>[6]Croatia!EQ$23</f>
        <v>0</v>
      </c>
      <c r="ER9" s="1">
        <f>[6]Croatia!ER$23</f>
        <v>0</v>
      </c>
      <c r="ES9" s="1">
        <f>[6]Croatia!ES$23</f>
        <v>0</v>
      </c>
      <c r="ET9" s="1">
        <f>[6]Croatia!ET$23</f>
        <v>0</v>
      </c>
      <c r="EU9" s="1">
        <f>[6]Croatia!EU$23</f>
        <v>0</v>
      </c>
      <c r="EV9" s="1">
        <f>[6]Croatia!EV$23</f>
        <v>0</v>
      </c>
      <c r="EW9" s="1">
        <f>[6]Croatia!EW$23</f>
        <v>0</v>
      </c>
      <c r="EX9" s="1">
        <f>[6]Croatia!EX$23</f>
        <v>0</v>
      </c>
      <c r="EY9" s="1">
        <f>[6]Croatia!EY$23</f>
        <v>0</v>
      </c>
      <c r="EZ9" s="1">
        <f>[6]Croatia!EZ$23</f>
        <v>0</v>
      </c>
      <c r="FA9" s="1">
        <f>[6]Croatia!FA$23</f>
        <v>0</v>
      </c>
      <c r="FB9" s="1">
        <f>[6]Croatia!FB$23</f>
        <v>0</v>
      </c>
      <c r="FC9" s="1">
        <f>[6]Croatia!FC$23</f>
        <v>0</v>
      </c>
      <c r="FD9" s="1">
        <f>[6]Croatia!FD$23</f>
        <v>0</v>
      </c>
      <c r="FE9" s="1">
        <f>[6]Croatia!FE$23</f>
        <v>0</v>
      </c>
      <c r="FF9" s="1">
        <f>[6]Croatia!FF$23</f>
        <v>0</v>
      </c>
      <c r="FG9" s="1">
        <f>[6]Croatia!FG$23</f>
        <v>0</v>
      </c>
      <c r="FH9" s="1">
        <f>[6]Croatia!FH$23</f>
        <v>0</v>
      </c>
      <c r="FI9" s="1">
        <f>[6]Croatia!FI$23</f>
        <v>0</v>
      </c>
      <c r="FJ9" s="1">
        <f>[6]Croatia!FJ$23</f>
        <v>0</v>
      </c>
      <c r="FK9" s="1">
        <f>[6]Croatia!FK$23</f>
        <v>0</v>
      </c>
      <c r="FL9" s="1">
        <f>[6]Croatia!FL$23</f>
        <v>0</v>
      </c>
      <c r="FM9" s="1">
        <f>[6]Croatia!FM$23</f>
        <v>0</v>
      </c>
      <c r="FN9" s="1">
        <f>[6]Croatia!FN$23</f>
        <v>0</v>
      </c>
      <c r="FO9" s="1">
        <f>[6]Croatia!FO$23</f>
        <v>0</v>
      </c>
      <c r="FP9" s="1">
        <f>[6]Croatia!FP$23</f>
        <v>0</v>
      </c>
      <c r="FQ9" s="1">
        <f>[6]Croatia!FQ$23</f>
        <v>0</v>
      </c>
      <c r="FR9" s="1">
        <f>[6]Croatia!FR$23</f>
        <v>0</v>
      </c>
      <c r="FS9" s="1">
        <f>[6]Croatia!FS$23</f>
        <v>0</v>
      </c>
      <c r="FT9" s="1">
        <f>[6]Croatia!FT$23</f>
        <v>0</v>
      </c>
      <c r="FU9" s="1">
        <f>[6]Croatia!FU$23</f>
        <v>0</v>
      </c>
      <c r="FV9" s="1">
        <f>[6]Croatia!FV$23</f>
        <v>0</v>
      </c>
      <c r="FW9" s="1">
        <f>[6]Croatia!FW$23</f>
        <v>0</v>
      </c>
      <c r="FX9" s="1">
        <f>[6]Croatia!FX$23</f>
        <v>0</v>
      </c>
      <c r="FY9" s="1">
        <f>[6]Croatia!FY$23</f>
        <v>0</v>
      </c>
      <c r="FZ9" s="7">
        <f t="shared" si="0"/>
        <v>0</v>
      </c>
    </row>
    <row r="10" spans="1:182">
      <c r="A10" t="s">
        <v>41</v>
      </c>
      <c r="B10" s="1">
        <f>[6]Cyprus!B$23</f>
        <v>0</v>
      </c>
      <c r="C10" s="1">
        <f>[6]Cyprus!C$23</f>
        <v>0</v>
      </c>
      <c r="D10" s="1">
        <f>[6]Cyprus!D$23</f>
        <v>0</v>
      </c>
      <c r="E10" s="1">
        <f>[6]Cyprus!E$23</f>
        <v>0</v>
      </c>
      <c r="F10" s="1">
        <f>[6]Cyprus!F$23</f>
        <v>0</v>
      </c>
      <c r="G10" s="1">
        <f>[6]Cyprus!G$23</f>
        <v>0</v>
      </c>
      <c r="H10" s="1">
        <f>[6]Cyprus!H$23</f>
        <v>0</v>
      </c>
      <c r="I10" s="1">
        <f>[6]Cyprus!I$23</f>
        <v>0</v>
      </c>
      <c r="J10" s="1">
        <f>[6]Cyprus!J$23</f>
        <v>0</v>
      </c>
      <c r="K10" s="1">
        <f>[6]Cyprus!K$23</f>
        <v>0</v>
      </c>
      <c r="L10" s="1">
        <f>[6]Cyprus!L$23</f>
        <v>0</v>
      </c>
      <c r="M10" s="1">
        <f>[6]Cyprus!M$23</f>
        <v>0</v>
      </c>
      <c r="N10" s="1">
        <f>[6]Cyprus!N$23</f>
        <v>0</v>
      </c>
      <c r="O10" s="1">
        <f>[6]Cyprus!O$23</f>
        <v>0</v>
      </c>
      <c r="P10" s="1">
        <f>[6]Cyprus!P$23</f>
        <v>0</v>
      </c>
      <c r="Q10" s="1">
        <f>[6]Cyprus!Q$23</f>
        <v>0</v>
      </c>
      <c r="R10" s="1">
        <f>[6]Cyprus!R$23</f>
        <v>0</v>
      </c>
      <c r="S10" s="1">
        <f>[6]Cyprus!S$23</f>
        <v>0</v>
      </c>
      <c r="T10" s="1">
        <f>[6]Cyprus!T$23</f>
        <v>0</v>
      </c>
      <c r="U10" s="1">
        <f>[6]Cyprus!U$23</f>
        <v>0</v>
      </c>
      <c r="V10" s="1">
        <f>[6]Cyprus!V$23</f>
        <v>0</v>
      </c>
      <c r="W10" s="1">
        <f>[6]Cyprus!W$23</f>
        <v>0</v>
      </c>
      <c r="X10" s="1">
        <f>[6]Cyprus!X$23</f>
        <v>0</v>
      </c>
      <c r="Y10" s="1">
        <f>[6]Cyprus!Y$23</f>
        <v>0</v>
      </c>
      <c r="Z10" s="1">
        <f>[6]Cyprus!Z$23</f>
        <v>0</v>
      </c>
      <c r="AA10" s="1">
        <f>[6]Cyprus!AA$23</f>
        <v>0</v>
      </c>
      <c r="AB10" s="1">
        <f>[6]Cyprus!AB$23</f>
        <v>0</v>
      </c>
      <c r="AC10" s="1">
        <f>[6]Cyprus!AC$23</f>
        <v>0</v>
      </c>
      <c r="AD10" s="1">
        <f>[6]Cyprus!AD$23</f>
        <v>0</v>
      </c>
      <c r="AE10" s="1">
        <f>[6]Cyprus!AE$23</f>
        <v>0</v>
      </c>
      <c r="AF10" s="1">
        <f>[6]Cyprus!AF$23</f>
        <v>0</v>
      </c>
      <c r="AG10" s="1">
        <f>[6]Cyprus!AG$23</f>
        <v>0</v>
      </c>
      <c r="AH10" s="1">
        <f>[6]Cyprus!AH$23</f>
        <v>0</v>
      </c>
      <c r="AI10" s="1">
        <f>[6]Cyprus!AI$23</f>
        <v>0</v>
      </c>
      <c r="AJ10" s="1">
        <f>[6]Cyprus!AJ$23</f>
        <v>0</v>
      </c>
      <c r="AK10" s="1">
        <f>[6]Cyprus!AK$23</f>
        <v>0</v>
      </c>
      <c r="AL10" s="1">
        <f>[6]Cyprus!AL$23</f>
        <v>0</v>
      </c>
      <c r="AM10" s="1">
        <f>[6]Cyprus!AM$23</f>
        <v>0</v>
      </c>
      <c r="AN10" s="1">
        <f>[6]Cyprus!AN$23</f>
        <v>0</v>
      </c>
      <c r="AO10" s="1">
        <f>[6]Cyprus!AO$23</f>
        <v>0</v>
      </c>
      <c r="AP10" s="1">
        <f>[6]Cyprus!AP$23</f>
        <v>0</v>
      </c>
      <c r="AQ10" s="1">
        <f>[6]Cyprus!AQ$23</f>
        <v>0</v>
      </c>
      <c r="AR10" s="1">
        <f>[6]Cyprus!AR$23</f>
        <v>0</v>
      </c>
      <c r="AS10" s="1">
        <f>[6]Cyprus!AS$23</f>
        <v>0</v>
      </c>
      <c r="AT10" s="1">
        <f>[6]Cyprus!AT$23</f>
        <v>0</v>
      </c>
      <c r="AU10" s="1">
        <f>[6]Cyprus!AU$23</f>
        <v>0</v>
      </c>
      <c r="AV10" s="1">
        <f>[6]Cyprus!AV$23</f>
        <v>0</v>
      </c>
      <c r="AW10" s="1">
        <f>[6]Cyprus!AW$23</f>
        <v>0</v>
      </c>
      <c r="AX10" s="1">
        <f>[6]Cyprus!AX$23</f>
        <v>0</v>
      </c>
      <c r="AY10" s="1">
        <f>[6]Cyprus!AY$23</f>
        <v>0</v>
      </c>
      <c r="AZ10" s="1">
        <f>[6]Cyprus!AZ$23</f>
        <v>0</v>
      </c>
      <c r="BA10" s="1">
        <f>[6]Cyprus!BA$23</f>
        <v>0</v>
      </c>
      <c r="BB10" s="1">
        <f>[6]Cyprus!BB$23</f>
        <v>0</v>
      </c>
      <c r="BC10" s="1">
        <f>[6]Cyprus!BC$23</f>
        <v>0</v>
      </c>
      <c r="BD10" s="1">
        <f>[6]Cyprus!BD$23</f>
        <v>0</v>
      </c>
      <c r="BE10" s="1">
        <f>[6]Cyprus!BE$23</f>
        <v>0</v>
      </c>
      <c r="BF10" s="1">
        <f>[6]Cyprus!BF$23</f>
        <v>0</v>
      </c>
      <c r="BG10" s="1">
        <f>[6]Cyprus!BG$23</f>
        <v>0</v>
      </c>
      <c r="BH10" s="1">
        <f>[6]Cyprus!BH$23</f>
        <v>0</v>
      </c>
      <c r="BI10" s="1">
        <f>[6]Cyprus!BI$23</f>
        <v>0</v>
      </c>
      <c r="BJ10" s="1">
        <f>[6]Cyprus!BJ$23</f>
        <v>0</v>
      </c>
      <c r="BK10" s="1">
        <f>[6]Cyprus!BK$23</f>
        <v>0</v>
      </c>
      <c r="BL10" s="1">
        <f>[6]Cyprus!BL$23</f>
        <v>0</v>
      </c>
      <c r="BM10" s="1">
        <f>[6]Cyprus!BM$23</f>
        <v>0</v>
      </c>
      <c r="BN10" s="1">
        <f>[6]Cyprus!BN$23</f>
        <v>0</v>
      </c>
      <c r="BO10" s="1">
        <f>[6]Cyprus!BO$23</f>
        <v>0</v>
      </c>
      <c r="BP10" s="1">
        <f>[6]Cyprus!BP$23</f>
        <v>0</v>
      </c>
      <c r="BQ10" s="1">
        <f>[6]Cyprus!BQ$23</f>
        <v>0</v>
      </c>
      <c r="BR10" s="1">
        <f>[6]Cyprus!BR$23</f>
        <v>0</v>
      </c>
      <c r="BS10" s="1">
        <f>[6]Cyprus!BS$23</f>
        <v>0</v>
      </c>
      <c r="BT10" s="1">
        <f>[6]Cyprus!BT$23</f>
        <v>0</v>
      </c>
      <c r="BU10" s="1">
        <f>[6]Cyprus!BU$23</f>
        <v>0</v>
      </c>
      <c r="BV10" s="1">
        <f>[6]Cyprus!BV$23</f>
        <v>0</v>
      </c>
      <c r="BW10" s="1">
        <f>[6]Cyprus!BW$23</f>
        <v>0</v>
      </c>
      <c r="BX10" s="1">
        <f>[6]Cyprus!BX$23</f>
        <v>0</v>
      </c>
      <c r="BY10" s="1">
        <f>[6]Cyprus!BY$23</f>
        <v>0</v>
      </c>
      <c r="BZ10" s="1">
        <f>[6]Cyprus!BZ$23</f>
        <v>0</v>
      </c>
      <c r="CA10" s="1">
        <f>[6]Cyprus!CA$23</f>
        <v>0</v>
      </c>
      <c r="CB10" s="1">
        <f>[6]Cyprus!CB$23</f>
        <v>0</v>
      </c>
      <c r="CC10" s="1">
        <f>[6]Cyprus!CC$23</f>
        <v>0</v>
      </c>
      <c r="CD10" s="1">
        <f>[6]Cyprus!CD$23</f>
        <v>0</v>
      </c>
      <c r="CE10" s="1">
        <f>[6]Cyprus!CE$23</f>
        <v>0</v>
      </c>
      <c r="CF10" s="1">
        <f>[6]Cyprus!CF$23</f>
        <v>0</v>
      </c>
      <c r="CG10" s="1">
        <f>[6]Cyprus!CG$23</f>
        <v>0</v>
      </c>
      <c r="CH10" s="1">
        <f>[6]Cyprus!CH$23</f>
        <v>0</v>
      </c>
      <c r="CI10" s="1">
        <f>[6]Cyprus!CI$23</f>
        <v>0</v>
      </c>
      <c r="CJ10" s="1">
        <f>[6]Cyprus!CJ$23</f>
        <v>0</v>
      </c>
      <c r="CK10" s="1">
        <f>[6]Cyprus!CK$23</f>
        <v>0</v>
      </c>
      <c r="CL10" s="1">
        <f>[6]Cyprus!CL$23</f>
        <v>0</v>
      </c>
      <c r="CM10" s="1">
        <f>[6]Cyprus!CM$23</f>
        <v>0</v>
      </c>
      <c r="CN10" s="1">
        <f>[6]Cyprus!CN$23</f>
        <v>0</v>
      </c>
      <c r="CO10" s="1">
        <f>[6]Cyprus!CO$23</f>
        <v>0</v>
      </c>
      <c r="CP10" s="1">
        <f>[6]Cyprus!CP$23</f>
        <v>0</v>
      </c>
      <c r="CQ10" s="1">
        <f>[6]Cyprus!CQ$23</f>
        <v>0</v>
      </c>
      <c r="CR10" s="1">
        <f>[6]Cyprus!CR$23</f>
        <v>0</v>
      </c>
      <c r="CS10" s="1">
        <f>[6]Cyprus!CS$23</f>
        <v>0</v>
      </c>
      <c r="CT10" s="1">
        <f>[6]Cyprus!CT$23</f>
        <v>0</v>
      </c>
      <c r="CU10" s="1">
        <f>[6]Cyprus!CU$23</f>
        <v>0</v>
      </c>
      <c r="CV10" s="1">
        <f>[6]Cyprus!CV$23</f>
        <v>0</v>
      </c>
      <c r="CW10" s="1">
        <f>[6]Cyprus!CW$23</f>
        <v>0</v>
      </c>
      <c r="CX10" s="1">
        <f>[6]Cyprus!CX$23</f>
        <v>0</v>
      </c>
      <c r="CY10" s="1">
        <f>[6]Cyprus!CY$23</f>
        <v>0</v>
      </c>
      <c r="CZ10" s="1">
        <f>[6]Cyprus!CZ$23</f>
        <v>0</v>
      </c>
      <c r="DA10" s="1">
        <f>[6]Cyprus!DA$23</f>
        <v>0</v>
      </c>
      <c r="DB10" s="1">
        <f>[6]Cyprus!DB$23</f>
        <v>0</v>
      </c>
      <c r="DC10" s="1">
        <f>[6]Cyprus!DC$23</f>
        <v>0</v>
      </c>
      <c r="DD10" s="1">
        <f>[6]Cyprus!DD$23</f>
        <v>0</v>
      </c>
      <c r="DE10" s="1">
        <f>[6]Cyprus!DE$23</f>
        <v>0</v>
      </c>
      <c r="DF10" s="1">
        <f>[6]Cyprus!DF$23</f>
        <v>0</v>
      </c>
      <c r="DG10" s="1">
        <f>[6]Cyprus!DG$23</f>
        <v>0</v>
      </c>
      <c r="DH10" s="1">
        <f>[6]Cyprus!DH$23</f>
        <v>0</v>
      </c>
      <c r="DI10" s="1">
        <f>[6]Cyprus!DI$23</f>
        <v>0</v>
      </c>
      <c r="DJ10" s="1">
        <f>[6]Cyprus!DJ$23</f>
        <v>0</v>
      </c>
      <c r="DK10" s="1">
        <f>[6]Cyprus!DK$23</f>
        <v>0</v>
      </c>
      <c r="DL10" s="1">
        <f>[6]Cyprus!DL$23</f>
        <v>0</v>
      </c>
      <c r="DM10" s="1">
        <f>[6]Cyprus!DM$23</f>
        <v>0</v>
      </c>
      <c r="DN10" s="1">
        <f>[6]Cyprus!DN$23</f>
        <v>0</v>
      </c>
      <c r="DO10" s="1">
        <f>[6]Cyprus!DO$23</f>
        <v>0</v>
      </c>
      <c r="DP10" s="1">
        <f>[6]Cyprus!DP$23</f>
        <v>0</v>
      </c>
      <c r="DQ10" s="1">
        <f>[6]Cyprus!DQ$23</f>
        <v>0</v>
      </c>
      <c r="DR10" s="1">
        <f>[6]Cyprus!DR$23</f>
        <v>0</v>
      </c>
      <c r="DS10" s="1">
        <f>[6]Cyprus!DS$23</f>
        <v>0</v>
      </c>
      <c r="DT10" s="1">
        <f>[6]Cyprus!DT$23</f>
        <v>0</v>
      </c>
      <c r="DU10" s="1">
        <f>[6]Cyprus!DU$23</f>
        <v>0</v>
      </c>
      <c r="DV10" s="1">
        <f>[6]Cyprus!DV$23</f>
        <v>0</v>
      </c>
      <c r="DW10" s="1">
        <f>[6]Cyprus!DW$23</f>
        <v>0</v>
      </c>
      <c r="DX10" s="1">
        <f>[6]Cyprus!DX$23</f>
        <v>0</v>
      </c>
      <c r="DY10" s="1">
        <f>[6]Cyprus!DY$23</f>
        <v>0</v>
      </c>
      <c r="DZ10" s="1">
        <f>[6]Cyprus!DZ$23</f>
        <v>0</v>
      </c>
      <c r="EA10" s="1">
        <f>[6]Cyprus!EA$23</f>
        <v>0</v>
      </c>
      <c r="EB10" s="1">
        <f>[6]Cyprus!EB$23</f>
        <v>0</v>
      </c>
      <c r="EC10" s="1">
        <f>[6]Cyprus!EC$23</f>
        <v>0</v>
      </c>
      <c r="ED10" s="1">
        <f>[6]Cyprus!ED$23</f>
        <v>0</v>
      </c>
      <c r="EE10" s="1">
        <f>[6]Cyprus!EE$23</f>
        <v>0</v>
      </c>
      <c r="EF10" s="1">
        <f>[6]Cyprus!EF$23</f>
        <v>0</v>
      </c>
      <c r="EG10" s="1">
        <f>[6]Cyprus!EG$23</f>
        <v>0</v>
      </c>
      <c r="EH10" s="1">
        <f>[6]Cyprus!EH$23</f>
        <v>0</v>
      </c>
      <c r="EI10" s="1">
        <f>[6]Cyprus!EI$23</f>
        <v>0</v>
      </c>
      <c r="EJ10" s="1">
        <f>[6]Cyprus!EJ$23</f>
        <v>0</v>
      </c>
      <c r="EK10" s="1">
        <f>[6]Cyprus!EK$23</f>
        <v>0</v>
      </c>
      <c r="EL10" s="1">
        <f>[6]Cyprus!EL$23</f>
        <v>0</v>
      </c>
      <c r="EM10" s="1">
        <f>[6]Cyprus!EM$23</f>
        <v>0</v>
      </c>
      <c r="EN10" s="1">
        <f>[6]Cyprus!EN$23</f>
        <v>0</v>
      </c>
      <c r="EO10" s="1">
        <f>[6]Cyprus!EO$23</f>
        <v>0</v>
      </c>
      <c r="EP10" s="1">
        <f>[6]Cyprus!EP$23</f>
        <v>0</v>
      </c>
      <c r="EQ10" s="1">
        <f>[6]Cyprus!EQ$23</f>
        <v>0</v>
      </c>
      <c r="ER10" s="1">
        <f>[6]Cyprus!ER$23</f>
        <v>0</v>
      </c>
      <c r="ES10" s="1">
        <f>[6]Cyprus!ES$23</f>
        <v>0</v>
      </c>
      <c r="ET10" s="1">
        <f>[6]Cyprus!ET$23</f>
        <v>0</v>
      </c>
      <c r="EU10" s="1">
        <f>[6]Cyprus!EU$23</f>
        <v>0</v>
      </c>
      <c r="EV10" s="1">
        <f>[6]Cyprus!EV$23</f>
        <v>0</v>
      </c>
      <c r="EW10" s="1">
        <f>[6]Cyprus!EW$23</f>
        <v>0</v>
      </c>
      <c r="EX10" s="1">
        <f>[6]Cyprus!EX$23</f>
        <v>0</v>
      </c>
      <c r="EY10" s="1">
        <f>[6]Cyprus!EY$23</f>
        <v>0</v>
      </c>
      <c r="EZ10" s="1">
        <f>[6]Cyprus!EZ$23</f>
        <v>0</v>
      </c>
      <c r="FA10" s="1">
        <f>[6]Cyprus!FA$23</f>
        <v>0</v>
      </c>
      <c r="FB10" s="1">
        <f>[6]Cyprus!FB$23</f>
        <v>0</v>
      </c>
      <c r="FC10" s="1">
        <f>[6]Cyprus!FC$23</f>
        <v>0</v>
      </c>
      <c r="FD10" s="1">
        <f>[6]Cyprus!FD$23</f>
        <v>0</v>
      </c>
      <c r="FE10" s="1">
        <f>[6]Cyprus!FE$23</f>
        <v>0</v>
      </c>
      <c r="FF10" s="1">
        <f>[6]Cyprus!FF$23</f>
        <v>0</v>
      </c>
      <c r="FG10" s="1">
        <f>[6]Cyprus!FG$23</f>
        <v>0</v>
      </c>
      <c r="FH10" s="1">
        <f>[6]Cyprus!FH$23</f>
        <v>0</v>
      </c>
      <c r="FI10" s="1">
        <f>[6]Cyprus!FI$23</f>
        <v>0</v>
      </c>
      <c r="FJ10" s="1">
        <f>[6]Cyprus!FJ$23</f>
        <v>0</v>
      </c>
      <c r="FK10" s="1">
        <f>[6]Cyprus!FK$23</f>
        <v>0</v>
      </c>
      <c r="FL10" s="1">
        <f>[6]Cyprus!FL$23</f>
        <v>0</v>
      </c>
      <c r="FM10" s="1">
        <f>[6]Cyprus!FM$23</f>
        <v>0</v>
      </c>
      <c r="FN10" s="1">
        <f>[6]Cyprus!FN$23</f>
        <v>0</v>
      </c>
      <c r="FO10" s="1">
        <f>[6]Cyprus!FO$23</f>
        <v>0</v>
      </c>
      <c r="FP10" s="1">
        <f>[6]Cyprus!FP$23</f>
        <v>0</v>
      </c>
      <c r="FQ10" s="1">
        <f>[6]Cyprus!FQ$23</f>
        <v>0</v>
      </c>
      <c r="FR10" s="1">
        <f>[6]Cyprus!FR$23</f>
        <v>0</v>
      </c>
      <c r="FS10" s="1">
        <f>[6]Cyprus!FS$23</f>
        <v>0</v>
      </c>
      <c r="FT10" s="1">
        <f>[6]Cyprus!FT$23</f>
        <v>0</v>
      </c>
      <c r="FU10" s="1">
        <f>[6]Cyprus!FU$23</f>
        <v>0</v>
      </c>
      <c r="FV10" s="1">
        <f>[6]Cyprus!FV$23</f>
        <v>0</v>
      </c>
      <c r="FW10" s="1">
        <f>[6]Cyprus!FW$23</f>
        <v>0</v>
      </c>
      <c r="FX10" s="1">
        <f>[6]Cyprus!FX$23</f>
        <v>0</v>
      </c>
      <c r="FY10" s="1">
        <f>[6]Cyprus!FY$23</f>
        <v>0</v>
      </c>
      <c r="FZ10" s="7">
        <f t="shared" si="0"/>
        <v>0</v>
      </c>
    </row>
    <row r="11" spans="1:182">
      <c r="A11" t="s">
        <v>29</v>
      </c>
      <c r="B11" s="1">
        <f>[6]CzechRepublic!B$23</f>
        <v>0</v>
      </c>
      <c r="C11" s="1">
        <f>[6]CzechRepublic!C$23</f>
        <v>0</v>
      </c>
      <c r="D11" s="1">
        <f>[6]CzechRepublic!D$23</f>
        <v>0</v>
      </c>
      <c r="E11" s="1">
        <f>[6]CzechRepublic!E$23</f>
        <v>0</v>
      </c>
      <c r="F11" s="1">
        <f>[6]CzechRepublic!F$23</f>
        <v>0</v>
      </c>
      <c r="G11" s="1">
        <f>[6]CzechRepublic!G$23</f>
        <v>0</v>
      </c>
      <c r="H11" s="1">
        <f>[6]CzechRepublic!H$23</f>
        <v>0</v>
      </c>
      <c r="I11" s="1">
        <f>[6]CzechRepublic!I$23</f>
        <v>0</v>
      </c>
      <c r="J11" s="1">
        <f>[6]CzechRepublic!J$23</f>
        <v>0</v>
      </c>
      <c r="K11" s="1">
        <f>[6]CzechRepublic!K$23</f>
        <v>0</v>
      </c>
      <c r="L11" s="1">
        <f>[6]CzechRepublic!L$23</f>
        <v>0</v>
      </c>
      <c r="M11" s="1">
        <f>[6]CzechRepublic!M$23</f>
        <v>0</v>
      </c>
      <c r="N11" s="1">
        <f>[6]CzechRepublic!N$23</f>
        <v>0</v>
      </c>
      <c r="O11" s="1">
        <f>[6]CzechRepublic!O$23</f>
        <v>0</v>
      </c>
      <c r="P11" s="1">
        <f>[6]CzechRepublic!P$23</f>
        <v>0</v>
      </c>
      <c r="Q11" s="1">
        <f>[6]CzechRepublic!Q$23</f>
        <v>0</v>
      </c>
      <c r="R11" s="1">
        <f>[6]CzechRepublic!R$23</f>
        <v>0</v>
      </c>
      <c r="S11" s="1">
        <f>[6]CzechRepublic!S$23</f>
        <v>0</v>
      </c>
      <c r="T11" s="1">
        <f>[6]CzechRepublic!T$23</f>
        <v>0</v>
      </c>
      <c r="U11" s="1">
        <f>[6]CzechRepublic!U$23</f>
        <v>0</v>
      </c>
      <c r="V11" s="1">
        <f>[6]CzechRepublic!V$23</f>
        <v>0</v>
      </c>
      <c r="W11" s="1">
        <f>[6]CzechRepublic!W$23</f>
        <v>0</v>
      </c>
      <c r="X11" s="1">
        <f>[6]CzechRepublic!X$23</f>
        <v>0</v>
      </c>
      <c r="Y11" s="1">
        <f>[6]CzechRepublic!Y$23</f>
        <v>0</v>
      </c>
      <c r="Z11" s="1">
        <f>[6]CzechRepublic!Z$23</f>
        <v>0</v>
      </c>
      <c r="AA11" s="1">
        <f>[6]CzechRepublic!AA$23</f>
        <v>0</v>
      </c>
      <c r="AB11" s="1">
        <f>[6]CzechRepublic!AB$23</f>
        <v>0</v>
      </c>
      <c r="AC11" s="1">
        <f>[6]CzechRepublic!AC$23</f>
        <v>0</v>
      </c>
      <c r="AD11" s="1">
        <f>[6]CzechRepublic!AD$23</f>
        <v>0</v>
      </c>
      <c r="AE11" s="1">
        <f>[6]CzechRepublic!AE$23</f>
        <v>0</v>
      </c>
      <c r="AF11" s="1">
        <f>[6]CzechRepublic!AF$23</f>
        <v>0</v>
      </c>
      <c r="AG11" s="1">
        <f>[6]CzechRepublic!AG$23</f>
        <v>0</v>
      </c>
      <c r="AH11" s="1">
        <f>[6]CzechRepublic!AH$23</f>
        <v>0</v>
      </c>
      <c r="AI11" s="1">
        <f>[6]CzechRepublic!AI$23</f>
        <v>0</v>
      </c>
      <c r="AJ11" s="1">
        <f>[6]CzechRepublic!AJ$23</f>
        <v>0</v>
      </c>
      <c r="AK11" s="1">
        <f>[6]CzechRepublic!AK$23</f>
        <v>0</v>
      </c>
      <c r="AL11" s="1">
        <f>[6]CzechRepublic!AL$23</f>
        <v>0</v>
      </c>
      <c r="AM11" s="1">
        <f>[6]CzechRepublic!AM$23</f>
        <v>0</v>
      </c>
      <c r="AN11" s="1">
        <f>[6]CzechRepublic!AN$23</f>
        <v>0</v>
      </c>
      <c r="AO11" s="1">
        <f>[6]CzechRepublic!AO$23</f>
        <v>0</v>
      </c>
      <c r="AP11" s="1">
        <f>[6]CzechRepublic!AP$23</f>
        <v>0</v>
      </c>
      <c r="AQ11" s="1">
        <f>[6]CzechRepublic!AQ$23</f>
        <v>0</v>
      </c>
      <c r="AR11" s="1">
        <f>[6]CzechRepublic!AR$23</f>
        <v>0</v>
      </c>
      <c r="AS11" s="1">
        <f>[6]CzechRepublic!AS$23</f>
        <v>0</v>
      </c>
      <c r="AT11" s="1">
        <f>[6]CzechRepublic!AT$23</f>
        <v>0</v>
      </c>
      <c r="AU11" s="1">
        <f>[6]CzechRepublic!AU$23</f>
        <v>0</v>
      </c>
      <c r="AV11" s="1">
        <f>[6]CzechRepublic!AV$23</f>
        <v>0</v>
      </c>
      <c r="AW11" s="1">
        <f>[6]CzechRepublic!AW$23</f>
        <v>0</v>
      </c>
      <c r="AX11" s="1">
        <f>[6]CzechRepublic!AX$23</f>
        <v>0</v>
      </c>
      <c r="AY11" s="1">
        <f>[6]CzechRepublic!AY$23</f>
        <v>0</v>
      </c>
      <c r="AZ11" s="1">
        <f>[6]CzechRepublic!AZ$23</f>
        <v>0</v>
      </c>
      <c r="BA11" s="1">
        <f>[6]CzechRepublic!BA$23</f>
        <v>0</v>
      </c>
      <c r="BB11" s="1">
        <f>[6]CzechRepublic!BB$23</f>
        <v>0</v>
      </c>
      <c r="BC11" s="1">
        <f>[6]CzechRepublic!BC$23</f>
        <v>0</v>
      </c>
      <c r="BD11" s="1">
        <f>[6]CzechRepublic!BD$23</f>
        <v>0</v>
      </c>
      <c r="BE11" s="1">
        <f>[6]CzechRepublic!BE$23</f>
        <v>0</v>
      </c>
      <c r="BF11" s="1">
        <f>[6]CzechRepublic!BF$23</f>
        <v>0</v>
      </c>
      <c r="BG11" s="1">
        <f>[6]CzechRepublic!BG$23</f>
        <v>0</v>
      </c>
      <c r="BH11" s="1">
        <f>[6]CzechRepublic!BH$23</f>
        <v>0</v>
      </c>
      <c r="BI11" s="1">
        <f>[6]CzechRepublic!BI$23</f>
        <v>0</v>
      </c>
      <c r="BJ11" s="1">
        <f>[6]CzechRepublic!BJ$23</f>
        <v>0</v>
      </c>
      <c r="BK11" s="1">
        <f>[6]CzechRepublic!BK$23</f>
        <v>0</v>
      </c>
      <c r="BL11" s="1">
        <f>[6]CzechRepublic!BL$23</f>
        <v>0</v>
      </c>
      <c r="BM11" s="1">
        <f>[6]CzechRepublic!BM$23</f>
        <v>0</v>
      </c>
      <c r="BN11" s="1">
        <f>[6]CzechRepublic!BN$23</f>
        <v>0</v>
      </c>
      <c r="BO11" s="1">
        <f>[6]CzechRepublic!BO$23</f>
        <v>0</v>
      </c>
      <c r="BP11" s="1">
        <f>[6]CzechRepublic!BP$23</f>
        <v>0</v>
      </c>
      <c r="BQ11" s="1">
        <f>[6]CzechRepublic!BQ$23</f>
        <v>0</v>
      </c>
      <c r="BR11" s="1">
        <f>[6]CzechRepublic!BR$23</f>
        <v>0</v>
      </c>
      <c r="BS11" s="1">
        <f>[6]CzechRepublic!BS$23</f>
        <v>0</v>
      </c>
      <c r="BT11" s="1">
        <f>[6]CzechRepublic!BT$23</f>
        <v>0</v>
      </c>
      <c r="BU11" s="1">
        <f>[6]CzechRepublic!BU$23</f>
        <v>0</v>
      </c>
      <c r="BV11" s="1">
        <f>[6]CzechRepublic!BV$23</f>
        <v>0</v>
      </c>
      <c r="BW11" s="1">
        <f>[6]CzechRepublic!BW$23</f>
        <v>0</v>
      </c>
      <c r="BX11" s="1">
        <f>[6]CzechRepublic!BX$23</f>
        <v>0</v>
      </c>
      <c r="BY11" s="1">
        <f>[6]CzechRepublic!BY$23</f>
        <v>0</v>
      </c>
      <c r="BZ11" s="1">
        <f>[6]CzechRepublic!BZ$23</f>
        <v>0</v>
      </c>
      <c r="CA11" s="1">
        <f>[6]CzechRepublic!CA$23</f>
        <v>0</v>
      </c>
      <c r="CB11" s="1">
        <f>[6]CzechRepublic!CB$23</f>
        <v>0</v>
      </c>
      <c r="CC11" s="1">
        <f>[6]CzechRepublic!CC$23</f>
        <v>0</v>
      </c>
      <c r="CD11" s="1">
        <f>[6]CzechRepublic!CD$23</f>
        <v>0</v>
      </c>
      <c r="CE11" s="1">
        <f>[6]CzechRepublic!CE$23</f>
        <v>0</v>
      </c>
      <c r="CF11" s="1">
        <f>[6]CzechRepublic!CF$23</f>
        <v>0</v>
      </c>
      <c r="CG11" s="1">
        <f>[6]CzechRepublic!CG$23</f>
        <v>0</v>
      </c>
      <c r="CH11" s="1">
        <f>[6]CzechRepublic!CH$23</f>
        <v>0</v>
      </c>
      <c r="CI11" s="1">
        <f>[6]CzechRepublic!CI$23</f>
        <v>0</v>
      </c>
      <c r="CJ11" s="1">
        <f>[6]CzechRepublic!CJ$23</f>
        <v>0</v>
      </c>
      <c r="CK11" s="1">
        <f>[6]CzechRepublic!CK$23</f>
        <v>0</v>
      </c>
      <c r="CL11" s="1">
        <f>[6]CzechRepublic!CL$23</f>
        <v>0</v>
      </c>
      <c r="CM11" s="1">
        <f>[6]CzechRepublic!CM$23</f>
        <v>0</v>
      </c>
      <c r="CN11" s="1">
        <f>[6]CzechRepublic!CN$23</f>
        <v>0</v>
      </c>
      <c r="CO11" s="1">
        <f>[6]CzechRepublic!CO$23</f>
        <v>0</v>
      </c>
      <c r="CP11" s="1">
        <f>[6]CzechRepublic!CP$23</f>
        <v>0</v>
      </c>
      <c r="CQ11" s="1">
        <f>[6]CzechRepublic!CQ$23</f>
        <v>0</v>
      </c>
      <c r="CR11" s="1">
        <f>[6]CzechRepublic!CR$23</f>
        <v>0</v>
      </c>
      <c r="CS11" s="1">
        <f>[6]CzechRepublic!CS$23</f>
        <v>0</v>
      </c>
      <c r="CT11" s="1">
        <f>[6]CzechRepublic!CT$23</f>
        <v>0</v>
      </c>
      <c r="CU11" s="1">
        <f>[6]CzechRepublic!CU$23</f>
        <v>0</v>
      </c>
      <c r="CV11" s="1">
        <f>[6]CzechRepublic!CV$23</f>
        <v>0</v>
      </c>
      <c r="CW11" s="1">
        <f>[6]CzechRepublic!CW$23</f>
        <v>0</v>
      </c>
      <c r="CX11" s="1">
        <f>[6]CzechRepublic!CX$23</f>
        <v>0</v>
      </c>
      <c r="CY11" s="1">
        <f>[6]CzechRepublic!CY$23</f>
        <v>0</v>
      </c>
      <c r="CZ11" s="1">
        <f>[6]CzechRepublic!CZ$23</f>
        <v>0</v>
      </c>
      <c r="DA11" s="1">
        <f>[6]CzechRepublic!DA$23</f>
        <v>0</v>
      </c>
      <c r="DB11" s="1">
        <f>[6]CzechRepublic!DB$23</f>
        <v>0</v>
      </c>
      <c r="DC11" s="1">
        <f>[6]CzechRepublic!DC$23</f>
        <v>0</v>
      </c>
      <c r="DD11" s="1">
        <f>[6]CzechRepublic!DD$23</f>
        <v>0</v>
      </c>
      <c r="DE11" s="1">
        <f>[6]CzechRepublic!DE$23</f>
        <v>0</v>
      </c>
      <c r="DF11" s="1">
        <f>[6]CzechRepublic!DF$23</f>
        <v>0</v>
      </c>
      <c r="DG11" s="1">
        <f>[6]CzechRepublic!DG$23</f>
        <v>0</v>
      </c>
      <c r="DH11" s="1">
        <f>[6]CzechRepublic!DH$23</f>
        <v>0</v>
      </c>
      <c r="DI11" s="1">
        <f>[6]CzechRepublic!DI$23</f>
        <v>0</v>
      </c>
      <c r="DJ11" s="1">
        <f>[6]CzechRepublic!DJ$23</f>
        <v>0</v>
      </c>
      <c r="DK11" s="1">
        <f>[6]CzechRepublic!DK$23</f>
        <v>0</v>
      </c>
      <c r="DL11" s="1">
        <f>[6]CzechRepublic!DL$23</f>
        <v>0</v>
      </c>
      <c r="DM11" s="1">
        <f>[6]CzechRepublic!DM$23</f>
        <v>0</v>
      </c>
      <c r="DN11" s="1">
        <f>[6]CzechRepublic!DN$23</f>
        <v>0</v>
      </c>
      <c r="DO11" s="1">
        <f>[6]CzechRepublic!DO$23</f>
        <v>0</v>
      </c>
      <c r="DP11" s="1">
        <f>[6]CzechRepublic!DP$23</f>
        <v>0</v>
      </c>
      <c r="DQ11" s="1">
        <f>[6]CzechRepublic!DQ$23</f>
        <v>0</v>
      </c>
      <c r="DR11" s="1">
        <f>[6]CzechRepublic!DR$23</f>
        <v>0</v>
      </c>
      <c r="DS11" s="1">
        <f>[6]CzechRepublic!DS$23</f>
        <v>0</v>
      </c>
      <c r="DT11" s="1">
        <f>[6]CzechRepublic!DT$23</f>
        <v>0</v>
      </c>
      <c r="DU11" s="1">
        <f>[6]CzechRepublic!DU$23</f>
        <v>0</v>
      </c>
      <c r="DV11" s="1">
        <f>[6]CzechRepublic!DV$23</f>
        <v>0</v>
      </c>
      <c r="DW11" s="1">
        <f>[6]CzechRepublic!DW$23</f>
        <v>0</v>
      </c>
      <c r="DX11" s="1">
        <f>[6]CzechRepublic!DX$23</f>
        <v>0</v>
      </c>
      <c r="DY11" s="1">
        <f>[6]CzechRepublic!DY$23</f>
        <v>0</v>
      </c>
      <c r="DZ11" s="1">
        <f>[6]CzechRepublic!DZ$23</f>
        <v>0</v>
      </c>
      <c r="EA11" s="1">
        <f>[6]CzechRepublic!EA$23</f>
        <v>0</v>
      </c>
      <c r="EB11" s="1">
        <f>[6]CzechRepublic!EB$23</f>
        <v>0</v>
      </c>
      <c r="EC11" s="1">
        <f>[6]CzechRepublic!EC$23</f>
        <v>0</v>
      </c>
      <c r="ED11" s="1">
        <f>[6]CzechRepublic!ED$23</f>
        <v>0</v>
      </c>
      <c r="EE11" s="1">
        <f>[6]CzechRepublic!EE$23</f>
        <v>0</v>
      </c>
      <c r="EF11" s="1">
        <f>[6]CzechRepublic!EF$23</f>
        <v>0</v>
      </c>
      <c r="EG11" s="1">
        <f>[6]CzechRepublic!EG$23</f>
        <v>0</v>
      </c>
      <c r="EH11" s="1">
        <f>[6]CzechRepublic!EH$23</f>
        <v>0</v>
      </c>
      <c r="EI11" s="1">
        <f>[6]CzechRepublic!EI$23</f>
        <v>0</v>
      </c>
      <c r="EJ11" s="1">
        <f>[6]CzechRepublic!EJ$23</f>
        <v>0</v>
      </c>
      <c r="EK11" s="1">
        <f>[6]CzechRepublic!EK$23</f>
        <v>0</v>
      </c>
      <c r="EL11" s="1">
        <f>[6]CzechRepublic!EL$23</f>
        <v>0</v>
      </c>
      <c r="EM11" s="1">
        <f>[6]CzechRepublic!EM$23</f>
        <v>0</v>
      </c>
      <c r="EN11" s="1">
        <f>[6]CzechRepublic!EN$23</f>
        <v>0</v>
      </c>
      <c r="EO11" s="1">
        <f>[6]CzechRepublic!EO$23</f>
        <v>0</v>
      </c>
      <c r="EP11" s="1">
        <f>[6]CzechRepublic!EP$23</f>
        <v>0</v>
      </c>
      <c r="EQ11" s="1">
        <f>[6]CzechRepublic!EQ$23</f>
        <v>0</v>
      </c>
      <c r="ER11" s="1">
        <f>[6]CzechRepublic!ER$23</f>
        <v>0</v>
      </c>
      <c r="ES11" s="1">
        <f>[6]CzechRepublic!ES$23</f>
        <v>0</v>
      </c>
      <c r="ET11" s="1">
        <f>[6]CzechRepublic!ET$23</f>
        <v>0</v>
      </c>
      <c r="EU11" s="1">
        <f>[6]CzechRepublic!EU$23</f>
        <v>0</v>
      </c>
      <c r="EV11" s="1">
        <f>[6]CzechRepublic!EV$23</f>
        <v>0</v>
      </c>
      <c r="EW11" s="1">
        <f>[6]CzechRepublic!EW$23</f>
        <v>0</v>
      </c>
      <c r="EX11" s="1">
        <f>[6]CzechRepublic!EX$23</f>
        <v>0</v>
      </c>
      <c r="EY11" s="1">
        <f>[6]CzechRepublic!EY$23</f>
        <v>0</v>
      </c>
      <c r="EZ11" s="1">
        <f>[6]CzechRepublic!EZ$23</f>
        <v>0</v>
      </c>
      <c r="FA11" s="1">
        <f>[6]CzechRepublic!FA$23</f>
        <v>0</v>
      </c>
      <c r="FB11" s="1">
        <f>[6]CzechRepublic!FB$23</f>
        <v>0</v>
      </c>
      <c r="FC11" s="1">
        <f>[6]CzechRepublic!FC$23</f>
        <v>0</v>
      </c>
      <c r="FD11" s="1">
        <f>[6]CzechRepublic!FD$23</f>
        <v>0</v>
      </c>
      <c r="FE11" s="1">
        <f>[6]CzechRepublic!FE$23</f>
        <v>0</v>
      </c>
      <c r="FF11" s="1">
        <f>[6]CzechRepublic!FF$23</f>
        <v>0</v>
      </c>
      <c r="FG11" s="1">
        <f>[6]CzechRepublic!FG$23</f>
        <v>0</v>
      </c>
      <c r="FH11" s="1">
        <f>[6]CzechRepublic!FH$23</f>
        <v>0</v>
      </c>
      <c r="FI11" s="1">
        <f>[6]CzechRepublic!FI$23</f>
        <v>0</v>
      </c>
      <c r="FJ11" s="1">
        <f>[6]CzechRepublic!FJ$23</f>
        <v>0</v>
      </c>
      <c r="FK11" s="1">
        <f>[6]CzechRepublic!FK$23</f>
        <v>0</v>
      </c>
      <c r="FL11" s="1">
        <f>[6]CzechRepublic!FL$23</f>
        <v>0</v>
      </c>
      <c r="FM11" s="1">
        <f>[6]CzechRepublic!FM$23</f>
        <v>0</v>
      </c>
      <c r="FN11" s="1">
        <f>[6]CzechRepublic!FN$23</f>
        <v>0</v>
      </c>
      <c r="FO11" s="1">
        <f>[6]CzechRepublic!FO$23</f>
        <v>0</v>
      </c>
      <c r="FP11" s="1">
        <f>[6]CzechRepublic!FP$23</f>
        <v>0</v>
      </c>
      <c r="FQ11" s="1">
        <f>[6]CzechRepublic!FQ$23</f>
        <v>0</v>
      </c>
      <c r="FR11" s="1">
        <f>[6]CzechRepublic!FR$23</f>
        <v>0</v>
      </c>
      <c r="FS11" s="1">
        <f>[6]CzechRepublic!FS$23</f>
        <v>0</v>
      </c>
      <c r="FT11" s="1">
        <f>[6]CzechRepublic!FT$23</f>
        <v>0.04</v>
      </c>
      <c r="FU11" s="1">
        <f>[6]CzechRepublic!FU$23</f>
        <v>0</v>
      </c>
      <c r="FV11" s="1">
        <f>[6]CzechRepublic!FV$23</f>
        <v>0</v>
      </c>
      <c r="FW11" s="1">
        <f>[6]CzechRepublic!FW$23</f>
        <v>0</v>
      </c>
      <c r="FX11" s="1">
        <f>[6]CzechRepublic!FX$23</f>
        <v>0</v>
      </c>
      <c r="FY11" s="1">
        <f>[6]CzechRepublic!FY$23</f>
        <v>0</v>
      </c>
      <c r="FZ11" s="7">
        <f t="shared" si="0"/>
        <v>0.04</v>
      </c>
    </row>
    <row r="12" spans="1:182">
      <c r="A12" t="s">
        <v>16</v>
      </c>
      <c r="B12" s="1">
        <f>[6]Denmark!B$23</f>
        <v>0</v>
      </c>
      <c r="C12" s="1">
        <f>[6]Denmark!C$23</f>
        <v>0</v>
      </c>
      <c r="D12" s="1">
        <f>[6]Denmark!D$23</f>
        <v>0</v>
      </c>
      <c r="E12" s="1">
        <f>[6]Denmark!E$23</f>
        <v>0</v>
      </c>
      <c r="F12" s="1">
        <f>[6]Denmark!F$23</f>
        <v>0</v>
      </c>
      <c r="G12" s="1">
        <f>[6]Denmark!G$23</f>
        <v>0</v>
      </c>
      <c r="H12" s="1">
        <f>[6]Denmark!H$23</f>
        <v>0</v>
      </c>
      <c r="I12" s="1">
        <f>[6]Denmark!I$23</f>
        <v>0</v>
      </c>
      <c r="J12" s="1">
        <f>[6]Denmark!J$23</f>
        <v>0</v>
      </c>
      <c r="K12" s="1">
        <f>[6]Denmark!K$23</f>
        <v>0</v>
      </c>
      <c r="L12" s="1">
        <f>[6]Denmark!L$23</f>
        <v>0</v>
      </c>
      <c r="M12" s="1">
        <f>[6]Denmark!M$23</f>
        <v>0</v>
      </c>
      <c r="N12" s="1">
        <f>[6]Denmark!N$23</f>
        <v>0</v>
      </c>
      <c r="O12" s="1">
        <f>[6]Denmark!O$23</f>
        <v>0</v>
      </c>
      <c r="P12" s="1">
        <f>[6]Denmark!P$23</f>
        <v>0</v>
      </c>
      <c r="Q12" s="1">
        <f>[6]Denmark!Q$23</f>
        <v>0</v>
      </c>
      <c r="R12" s="1">
        <f>[6]Denmark!R$23</f>
        <v>0</v>
      </c>
      <c r="S12" s="1">
        <f>[6]Denmark!S$23</f>
        <v>0</v>
      </c>
      <c r="T12" s="1">
        <f>[6]Denmark!T$23</f>
        <v>0</v>
      </c>
      <c r="U12" s="1">
        <f>[6]Denmark!U$23</f>
        <v>0</v>
      </c>
      <c r="V12" s="1">
        <f>[6]Denmark!V$23</f>
        <v>0</v>
      </c>
      <c r="W12" s="1">
        <f>[6]Denmark!W$23</f>
        <v>0</v>
      </c>
      <c r="X12" s="1">
        <f>[6]Denmark!X$23</f>
        <v>0</v>
      </c>
      <c r="Y12" s="1">
        <f>[6]Denmark!Y$23</f>
        <v>0</v>
      </c>
      <c r="Z12" s="1">
        <f>[6]Denmark!Z$23</f>
        <v>0</v>
      </c>
      <c r="AA12" s="1">
        <f>[6]Denmark!AA$23</f>
        <v>0</v>
      </c>
      <c r="AB12" s="1">
        <f>[6]Denmark!AB$23</f>
        <v>0</v>
      </c>
      <c r="AC12" s="1">
        <f>[6]Denmark!AC$23</f>
        <v>0</v>
      </c>
      <c r="AD12" s="1">
        <f>[6]Denmark!AD$23</f>
        <v>0</v>
      </c>
      <c r="AE12" s="1">
        <f>[6]Denmark!AE$23</f>
        <v>0</v>
      </c>
      <c r="AF12" s="1">
        <f>[6]Denmark!AF$23</f>
        <v>0</v>
      </c>
      <c r="AG12" s="1">
        <f>[6]Denmark!AG$23</f>
        <v>0</v>
      </c>
      <c r="AH12" s="1">
        <f>[6]Denmark!AH$23</f>
        <v>0</v>
      </c>
      <c r="AI12" s="1">
        <f>[6]Denmark!AI$23</f>
        <v>0</v>
      </c>
      <c r="AJ12" s="1">
        <f>[6]Denmark!AJ$23</f>
        <v>0</v>
      </c>
      <c r="AK12" s="1">
        <f>[6]Denmark!AK$23</f>
        <v>0</v>
      </c>
      <c r="AL12" s="1">
        <f>[6]Denmark!AL$23</f>
        <v>0</v>
      </c>
      <c r="AM12" s="1">
        <f>[6]Denmark!AM$23</f>
        <v>0</v>
      </c>
      <c r="AN12" s="1">
        <f>[6]Denmark!AN$23</f>
        <v>0</v>
      </c>
      <c r="AO12" s="1">
        <f>[6]Denmark!AO$23</f>
        <v>0</v>
      </c>
      <c r="AP12" s="1">
        <f>[6]Denmark!AP$23</f>
        <v>0</v>
      </c>
      <c r="AQ12" s="1">
        <f>[6]Denmark!AQ$23</f>
        <v>0</v>
      </c>
      <c r="AR12" s="1">
        <f>[6]Denmark!AR$23</f>
        <v>0</v>
      </c>
      <c r="AS12" s="1">
        <f>[6]Denmark!AS$23</f>
        <v>0</v>
      </c>
      <c r="AT12" s="1">
        <f>[6]Denmark!AT$23</f>
        <v>0</v>
      </c>
      <c r="AU12" s="1">
        <f>[6]Denmark!AU$23</f>
        <v>0</v>
      </c>
      <c r="AV12" s="1">
        <f>[6]Denmark!AV$23</f>
        <v>0</v>
      </c>
      <c r="AW12" s="1">
        <f>[6]Denmark!AW$23</f>
        <v>0</v>
      </c>
      <c r="AX12" s="1">
        <f>[6]Denmark!AX$23</f>
        <v>0</v>
      </c>
      <c r="AY12" s="1">
        <f>[6]Denmark!AY$23</f>
        <v>0</v>
      </c>
      <c r="AZ12" s="1">
        <f>[6]Denmark!AZ$23</f>
        <v>0</v>
      </c>
      <c r="BA12" s="1">
        <f>[6]Denmark!BA$23</f>
        <v>0</v>
      </c>
      <c r="BB12" s="1">
        <f>[6]Denmark!BB$23</f>
        <v>0</v>
      </c>
      <c r="BC12" s="1">
        <f>[6]Denmark!BC$23</f>
        <v>0</v>
      </c>
      <c r="BD12" s="1">
        <f>[6]Denmark!BD$23</f>
        <v>0</v>
      </c>
      <c r="BE12" s="1">
        <f>[6]Denmark!BE$23</f>
        <v>0</v>
      </c>
      <c r="BF12" s="1">
        <f>[6]Denmark!BF$23</f>
        <v>0</v>
      </c>
      <c r="BG12" s="1">
        <f>[6]Denmark!BG$23</f>
        <v>0</v>
      </c>
      <c r="BH12" s="1">
        <f>[6]Denmark!BH$23</f>
        <v>0</v>
      </c>
      <c r="BI12" s="1">
        <f>[6]Denmark!BI$23</f>
        <v>0</v>
      </c>
      <c r="BJ12" s="1">
        <f>[6]Denmark!BJ$23</f>
        <v>0</v>
      </c>
      <c r="BK12" s="1">
        <f>[6]Denmark!BK$23</f>
        <v>0</v>
      </c>
      <c r="BL12" s="1">
        <f>[6]Denmark!BL$23</f>
        <v>0</v>
      </c>
      <c r="BM12" s="1">
        <f>[6]Denmark!BM$23</f>
        <v>0</v>
      </c>
      <c r="BN12" s="1">
        <f>[6]Denmark!BN$23</f>
        <v>0</v>
      </c>
      <c r="BO12" s="1">
        <f>[6]Denmark!BO$23</f>
        <v>37.4</v>
      </c>
      <c r="BP12" s="1">
        <f>[6]Denmark!BP$23</f>
        <v>0</v>
      </c>
      <c r="BQ12" s="1">
        <f>[6]Denmark!BQ$23</f>
        <v>0</v>
      </c>
      <c r="BR12" s="1">
        <f>[6]Denmark!BR$23</f>
        <v>0</v>
      </c>
      <c r="BS12" s="1">
        <f>[6]Denmark!BS$23</f>
        <v>0</v>
      </c>
      <c r="BT12" s="1">
        <f>[6]Denmark!BT$23</f>
        <v>0</v>
      </c>
      <c r="BU12" s="1">
        <f>[6]Denmark!BU$23</f>
        <v>0</v>
      </c>
      <c r="BV12" s="1">
        <f>[6]Denmark!BV$23</f>
        <v>0</v>
      </c>
      <c r="BW12" s="1">
        <f>[6]Denmark!BW$23</f>
        <v>0</v>
      </c>
      <c r="BX12" s="1">
        <f>[6]Denmark!BX$23</f>
        <v>0</v>
      </c>
      <c r="BY12" s="1">
        <f>[6]Denmark!BY$23</f>
        <v>0</v>
      </c>
      <c r="BZ12" s="1">
        <f>[6]Denmark!BZ$23</f>
        <v>0</v>
      </c>
      <c r="CA12" s="1">
        <f>[6]Denmark!CA$23</f>
        <v>0</v>
      </c>
      <c r="CB12" s="1">
        <f>[6]Denmark!CB$23</f>
        <v>0</v>
      </c>
      <c r="CC12" s="1">
        <f>[6]Denmark!CC$23</f>
        <v>0</v>
      </c>
      <c r="CD12" s="1">
        <f>[6]Denmark!CD$23</f>
        <v>0</v>
      </c>
      <c r="CE12" s="1">
        <f>[6]Denmark!CE$23</f>
        <v>0</v>
      </c>
      <c r="CF12" s="1">
        <f>[6]Denmark!CF$23</f>
        <v>0</v>
      </c>
      <c r="CG12" s="1">
        <f>[6]Denmark!CG$23</f>
        <v>0</v>
      </c>
      <c r="CH12" s="1">
        <f>[6]Denmark!CH$23</f>
        <v>0</v>
      </c>
      <c r="CI12" s="1">
        <f>[6]Denmark!CI$23</f>
        <v>0</v>
      </c>
      <c r="CJ12" s="1">
        <f>[6]Denmark!CJ$23</f>
        <v>0</v>
      </c>
      <c r="CK12" s="1">
        <f>[6]Denmark!CK$23</f>
        <v>0</v>
      </c>
      <c r="CL12" s="1">
        <f>[6]Denmark!CL$23</f>
        <v>0</v>
      </c>
      <c r="CM12" s="1">
        <f>[6]Denmark!CM$23</f>
        <v>0</v>
      </c>
      <c r="CN12" s="1">
        <f>[6]Denmark!CN$23</f>
        <v>0</v>
      </c>
      <c r="CO12" s="1">
        <f>[6]Denmark!CO$23</f>
        <v>0</v>
      </c>
      <c r="CP12" s="1">
        <f>[6]Denmark!CP$23</f>
        <v>0</v>
      </c>
      <c r="CQ12" s="1">
        <f>[6]Denmark!CQ$23</f>
        <v>0</v>
      </c>
      <c r="CR12" s="1">
        <f>[6]Denmark!CR$23</f>
        <v>0</v>
      </c>
      <c r="CS12" s="1">
        <f>[6]Denmark!CS$23</f>
        <v>0</v>
      </c>
      <c r="CT12" s="1">
        <f>[6]Denmark!CT$23</f>
        <v>0</v>
      </c>
      <c r="CU12" s="1">
        <f>[6]Denmark!CU$23</f>
        <v>0</v>
      </c>
      <c r="CV12" s="1">
        <f>[6]Denmark!CV$23</f>
        <v>0</v>
      </c>
      <c r="CW12" s="1">
        <f>[6]Denmark!CW$23</f>
        <v>0</v>
      </c>
      <c r="CX12" s="1">
        <f>[6]Denmark!CX$23</f>
        <v>0</v>
      </c>
      <c r="CY12" s="1">
        <f>[6]Denmark!CY$23</f>
        <v>0</v>
      </c>
      <c r="CZ12" s="1">
        <f>[6]Denmark!CZ$23</f>
        <v>0</v>
      </c>
      <c r="DA12" s="1">
        <f>[6]Denmark!DA$23</f>
        <v>0</v>
      </c>
      <c r="DB12" s="1">
        <f>[6]Denmark!DB$23</f>
        <v>0</v>
      </c>
      <c r="DC12" s="1">
        <f>[6]Denmark!DC$23</f>
        <v>0</v>
      </c>
      <c r="DD12" s="1">
        <f>[6]Denmark!DD$23</f>
        <v>0</v>
      </c>
      <c r="DE12" s="1">
        <f>[6]Denmark!DE$23</f>
        <v>0</v>
      </c>
      <c r="DF12" s="1">
        <f>[6]Denmark!DF$23</f>
        <v>0</v>
      </c>
      <c r="DG12" s="1">
        <f>[6]Denmark!DG$23</f>
        <v>0</v>
      </c>
      <c r="DH12" s="1">
        <f>[6]Denmark!DH$23</f>
        <v>0</v>
      </c>
      <c r="DI12" s="1">
        <f>[6]Denmark!DI$23</f>
        <v>0</v>
      </c>
      <c r="DJ12" s="1">
        <f>[6]Denmark!DJ$23</f>
        <v>0</v>
      </c>
      <c r="DK12" s="1">
        <f>[6]Denmark!DK$23</f>
        <v>0</v>
      </c>
      <c r="DL12" s="1">
        <f>[6]Denmark!DL$23</f>
        <v>0</v>
      </c>
      <c r="DM12" s="1">
        <f>[6]Denmark!DM$23</f>
        <v>0</v>
      </c>
      <c r="DN12" s="1">
        <f>[6]Denmark!DN$23</f>
        <v>0</v>
      </c>
      <c r="DO12" s="1">
        <f>[6]Denmark!DO$23</f>
        <v>0</v>
      </c>
      <c r="DP12" s="1">
        <f>[6]Denmark!DP$23</f>
        <v>0</v>
      </c>
      <c r="DQ12" s="1">
        <f>[6]Denmark!DQ$23</f>
        <v>0</v>
      </c>
      <c r="DR12" s="1">
        <f>[6]Denmark!DR$23</f>
        <v>0</v>
      </c>
      <c r="DS12" s="1">
        <f>[6]Denmark!DS$23</f>
        <v>0</v>
      </c>
      <c r="DT12" s="1">
        <f>[6]Denmark!DT$23</f>
        <v>0</v>
      </c>
      <c r="DU12" s="1">
        <f>[6]Denmark!DU$23</f>
        <v>0</v>
      </c>
      <c r="DV12" s="1">
        <f>[6]Denmark!DV$23</f>
        <v>0</v>
      </c>
      <c r="DW12" s="1">
        <f>[6]Denmark!DW$23</f>
        <v>0</v>
      </c>
      <c r="DX12" s="1">
        <f>[6]Denmark!DX$23</f>
        <v>0</v>
      </c>
      <c r="DY12" s="1">
        <f>[6]Denmark!DY$23</f>
        <v>0</v>
      </c>
      <c r="DZ12" s="1">
        <f>[6]Denmark!DZ$23</f>
        <v>0</v>
      </c>
      <c r="EA12" s="1">
        <f>[6]Denmark!EA$23</f>
        <v>0</v>
      </c>
      <c r="EB12" s="1">
        <f>[6]Denmark!EB$23</f>
        <v>0</v>
      </c>
      <c r="EC12" s="1">
        <f>[6]Denmark!EC$23</f>
        <v>0</v>
      </c>
      <c r="ED12" s="1">
        <f>[6]Denmark!ED$23</f>
        <v>0</v>
      </c>
      <c r="EE12" s="1">
        <f>[6]Denmark!EE$23</f>
        <v>0</v>
      </c>
      <c r="EF12" s="1">
        <f>[6]Denmark!EF$23</f>
        <v>0</v>
      </c>
      <c r="EG12" s="1">
        <f>[6]Denmark!EG$23</f>
        <v>0</v>
      </c>
      <c r="EH12" s="1">
        <f>[6]Denmark!EH$23</f>
        <v>0</v>
      </c>
      <c r="EI12" s="1">
        <f>[6]Denmark!EI$23</f>
        <v>0</v>
      </c>
      <c r="EJ12" s="1">
        <f>[6]Denmark!EJ$23</f>
        <v>0</v>
      </c>
      <c r="EK12" s="1">
        <f>[6]Denmark!EK$23</f>
        <v>0</v>
      </c>
      <c r="EL12" s="1">
        <f>[6]Denmark!EL$23</f>
        <v>0</v>
      </c>
      <c r="EM12" s="1">
        <f>[6]Denmark!EM$23</f>
        <v>0</v>
      </c>
      <c r="EN12" s="1">
        <f>[6]Denmark!EN$23</f>
        <v>0</v>
      </c>
      <c r="EO12" s="1">
        <f>[6]Denmark!EO$23</f>
        <v>0</v>
      </c>
      <c r="EP12" s="1">
        <f>[6]Denmark!EP$23</f>
        <v>0</v>
      </c>
      <c r="EQ12" s="1">
        <f>[6]Denmark!EQ$23</f>
        <v>0</v>
      </c>
      <c r="ER12" s="1">
        <f>[6]Denmark!ER$23</f>
        <v>0</v>
      </c>
      <c r="ES12" s="1">
        <f>[6]Denmark!ES$23</f>
        <v>0</v>
      </c>
      <c r="ET12" s="1">
        <f>[6]Denmark!ET$23</f>
        <v>0</v>
      </c>
      <c r="EU12" s="1">
        <f>[6]Denmark!EU$23</f>
        <v>0</v>
      </c>
      <c r="EV12" s="1">
        <f>[6]Denmark!EV$23</f>
        <v>0</v>
      </c>
      <c r="EW12" s="1">
        <f>[6]Denmark!EW$23</f>
        <v>0</v>
      </c>
      <c r="EX12" s="1">
        <f>[6]Denmark!EX$23</f>
        <v>0</v>
      </c>
      <c r="EY12" s="1">
        <f>[6]Denmark!EY$23</f>
        <v>0</v>
      </c>
      <c r="EZ12" s="1">
        <f>[6]Denmark!EZ$23</f>
        <v>0</v>
      </c>
      <c r="FA12" s="1">
        <f>[6]Denmark!FA$23</f>
        <v>0</v>
      </c>
      <c r="FB12" s="1">
        <f>[6]Denmark!FB$23</f>
        <v>0</v>
      </c>
      <c r="FC12" s="1">
        <f>[6]Denmark!FC$23</f>
        <v>0</v>
      </c>
      <c r="FD12" s="1">
        <f>[6]Denmark!FD$23</f>
        <v>0</v>
      </c>
      <c r="FE12" s="1">
        <f>[6]Denmark!FE$23</f>
        <v>0</v>
      </c>
      <c r="FF12" s="1">
        <f>[6]Denmark!FF$23</f>
        <v>0</v>
      </c>
      <c r="FG12" s="1">
        <f>[6]Denmark!FG$23</f>
        <v>0</v>
      </c>
      <c r="FH12" s="1">
        <f>[6]Denmark!FH$23</f>
        <v>0</v>
      </c>
      <c r="FI12" s="1">
        <f>[6]Denmark!FI$23</f>
        <v>0</v>
      </c>
      <c r="FJ12" s="1">
        <f>[6]Denmark!FJ$23</f>
        <v>0</v>
      </c>
      <c r="FK12" s="1">
        <f>[6]Denmark!FK$23</f>
        <v>0</v>
      </c>
      <c r="FL12" s="1">
        <f>[6]Denmark!FL$23</f>
        <v>0</v>
      </c>
      <c r="FM12" s="1">
        <f>[6]Denmark!FM$23</f>
        <v>0</v>
      </c>
      <c r="FN12" s="1">
        <f>[6]Denmark!FN$23</f>
        <v>0</v>
      </c>
      <c r="FO12" s="1">
        <f>[6]Denmark!FO$23</f>
        <v>0</v>
      </c>
      <c r="FP12" s="1">
        <f>[6]Denmark!FP$23</f>
        <v>0</v>
      </c>
      <c r="FQ12" s="1">
        <f>[6]Denmark!FQ$23</f>
        <v>0</v>
      </c>
      <c r="FR12" s="1">
        <f>[6]Denmark!FR$23</f>
        <v>0</v>
      </c>
      <c r="FS12" s="1">
        <f>[6]Denmark!FS$23</f>
        <v>0</v>
      </c>
      <c r="FT12" s="1">
        <f>[6]Denmark!FT$23</f>
        <v>0</v>
      </c>
      <c r="FU12" s="1">
        <f>[6]Denmark!FU$23</f>
        <v>0</v>
      </c>
      <c r="FV12" s="1">
        <f>[6]Denmark!FV$23</f>
        <v>0</v>
      </c>
      <c r="FW12" s="1">
        <f>[6]Denmark!FW$23</f>
        <v>0</v>
      </c>
      <c r="FX12" s="1">
        <f>[6]Denmark!FX$23</f>
        <v>0</v>
      </c>
      <c r="FY12" s="1">
        <f>[6]Denmark!FY$23</f>
        <v>0</v>
      </c>
      <c r="FZ12" s="7">
        <f t="shared" si="0"/>
        <v>0</v>
      </c>
    </row>
    <row r="13" spans="1:182">
      <c r="A13" t="s">
        <v>17</v>
      </c>
      <c r="B13" s="1">
        <f>[6]Estonia!B$23</f>
        <v>0</v>
      </c>
      <c r="C13" s="1">
        <f>[6]Estonia!C$23</f>
        <v>0</v>
      </c>
      <c r="D13" s="1">
        <f>[6]Estonia!D$23</f>
        <v>0</v>
      </c>
      <c r="E13" s="1">
        <f>[6]Estonia!E$23</f>
        <v>0</v>
      </c>
      <c r="F13" s="1">
        <f>[6]Estonia!F$23</f>
        <v>0</v>
      </c>
      <c r="G13" s="1">
        <f>[6]Estonia!G$23</f>
        <v>0</v>
      </c>
      <c r="H13" s="1">
        <f>[6]Estonia!H$23</f>
        <v>0</v>
      </c>
      <c r="I13" s="1">
        <f>[6]Estonia!I$23</f>
        <v>0</v>
      </c>
      <c r="J13" s="1">
        <f>[6]Estonia!J$23</f>
        <v>0</v>
      </c>
      <c r="K13" s="1">
        <f>[6]Estonia!K$23</f>
        <v>0</v>
      </c>
      <c r="L13" s="1">
        <f>[6]Estonia!L$23</f>
        <v>0</v>
      </c>
      <c r="M13" s="1">
        <f>[6]Estonia!M$23</f>
        <v>0</v>
      </c>
      <c r="N13" s="1">
        <f>[6]Estonia!N$23</f>
        <v>0</v>
      </c>
      <c r="O13" s="1">
        <f>[6]Estonia!O$23</f>
        <v>0</v>
      </c>
      <c r="P13" s="1">
        <f>[6]Estonia!P$23</f>
        <v>0</v>
      </c>
      <c r="Q13" s="1">
        <f>[6]Estonia!Q$23</f>
        <v>0</v>
      </c>
      <c r="R13" s="1">
        <f>[6]Estonia!R$23</f>
        <v>0</v>
      </c>
      <c r="S13" s="1">
        <f>[6]Estonia!S$23</f>
        <v>0</v>
      </c>
      <c r="T13" s="1">
        <f>[6]Estonia!T$23</f>
        <v>0</v>
      </c>
      <c r="U13" s="1">
        <f>[6]Estonia!U$23</f>
        <v>0</v>
      </c>
      <c r="V13" s="1">
        <f>[6]Estonia!V$23</f>
        <v>0</v>
      </c>
      <c r="W13" s="1">
        <f>[6]Estonia!W$23</f>
        <v>0</v>
      </c>
      <c r="X13" s="1">
        <f>[6]Estonia!X$23</f>
        <v>0</v>
      </c>
      <c r="Y13" s="1">
        <f>[6]Estonia!Y$23</f>
        <v>0</v>
      </c>
      <c r="Z13" s="1">
        <f>[6]Estonia!Z$23</f>
        <v>0</v>
      </c>
      <c r="AA13" s="1">
        <f>[6]Estonia!AA$23</f>
        <v>0</v>
      </c>
      <c r="AB13" s="1">
        <f>[6]Estonia!AB$23</f>
        <v>0</v>
      </c>
      <c r="AC13" s="1">
        <f>[6]Estonia!AC$23</f>
        <v>0</v>
      </c>
      <c r="AD13" s="1">
        <f>[6]Estonia!AD$23</f>
        <v>0</v>
      </c>
      <c r="AE13" s="1">
        <f>[6]Estonia!AE$23</f>
        <v>0</v>
      </c>
      <c r="AF13" s="1">
        <f>[6]Estonia!AF$23</f>
        <v>0</v>
      </c>
      <c r="AG13" s="1">
        <f>[6]Estonia!AG$23</f>
        <v>0</v>
      </c>
      <c r="AH13" s="1">
        <f>[6]Estonia!AH$23</f>
        <v>0</v>
      </c>
      <c r="AI13" s="1">
        <f>[6]Estonia!AI$23</f>
        <v>0</v>
      </c>
      <c r="AJ13" s="1">
        <f>[6]Estonia!AJ$23</f>
        <v>0</v>
      </c>
      <c r="AK13" s="1">
        <f>[6]Estonia!AK$23</f>
        <v>0</v>
      </c>
      <c r="AL13" s="1">
        <f>[6]Estonia!AL$23</f>
        <v>0</v>
      </c>
      <c r="AM13" s="1">
        <f>[6]Estonia!AM$23</f>
        <v>0</v>
      </c>
      <c r="AN13" s="1">
        <f>[6]Estonia!AN$23</f>
        <v>0</v>
      </c>
      <c r="AO13" s="1">
        <f>[6]Estonia!AO$23</f>
        <v>0</v>
      </c>
      <c r="AP13" s="1">
        <f>[6]Estonia!AP$23</f>
        <v>0</v>
      </c>
      <c r="AQ13" s="1">
        <f>[6]Estonia!AQ$23</f>
        <v>0</v>
      </c>
      <c r="AR13" s="1">
        <f>[6]Estonia!AR$23</f>
        <v>0</v>
      </c>
      <c r="AS13" s="1">
        <f>[6]Estonia!AS$23</f>
        <v>0</v>
      </c>
      <c r="AT13" s="1">
        <f>[6]Estonia!AT$23</f>
        <v>0</v>
      </c>
      <c r="AU13" s="1">
        <f>[6]Estonia!AU$23</f>
        <v>0</v>
      </c>
      <c r="AV13" s="1">
        <f>[6]Estonia!AV$23</f>
        <v>0</v>
      </c>
      <c r="AW13" s="1">
        <f>[6]Estonia!AW$23</f>
        <v>0</v>
      </c>
      <c r="AX13" s="1">
        <f>[6]Estonia!AX$23</f>
        <v>0</v>
      </c>
      <c r="AY13" s="1">
        <f>[6]Estonia!AY$23</f>
        <v>0</v>
      </c>
      <c r="AZ13" s="1">
        <f>[6]Estonia!AZ$23</f>
        <v>0</v>
      </c>
      <c r="BA13" s="1">
        <f>[6]Estonia!BA$23</f>
        <v>0</v>
      </c>
      <c r="BB13" s="1">
        <f>[6]Estonia!BB$23</f>
        <v>0</v>
      </c>
      <c r="BC13" s="1">
        <f>[6]Estonia!BC$23</f>
        <v>0</v>
      </c>
      <c r="BD13" s="1">
        <f>[6]Estonia!BD$23</f>
        <v>0</v>
      </c>
      <c r="BE13" s="1">
        <f>[6]Estonia!BE$23</f>
        <v>0</v>
      </c>
      <c r="BF13" s="1">
        <f>[6]Estonia!BF$23</f>
        <v>0</v>
      </c>
      <c r="BG13" s="1">
        <f>[6]Estonia!BG$23</f>
        <v>0</v>
      </c>
      <c r="BH13" s="1">
        <f>[6]Estonia!BH$23</f>
        <v>0</v>
      </c>
      <c r="BI13" s="1">
        <f>[6]Estonia!BI$23</f>
        <v>0</v>
      </c>
      <c r="BJ13" s="1">
        <f>[6]Estonia!BJ$23</f>
        <v>0</v>
      </c>
      <c r="BK13" s="1">
        <f>[6]Estonia!BK$23</f>
        <v>0</v>
      </c>
      <c r="BL13" s="1">
        <f>[6]Estonia!BL$23</f>
        <v>0</v>
      </c>
      <c r="BM13" s="1">
        <f>[6]Estonia!BM$23</f>
        <v>0</v>
      </c>
      <c r="BN13" s="1">
        <f>[6]Estonia!BN$23</f>
        <v>0</v>
      </c>
      <c r="BO13" s="1">
        <f>[6]Estonia!BO$23</f>
        <v>0</v>
      </c>
      <c r="BP13" s="1">
        <f>[6]Estonia!BP$23</f>
        <v>0</v>
      </c>
      <c r="BQ13" s="1">
        <f>[6]Estonia!BQ$23</f>
        <v>0</v>
      </c>
      <c r="BR13" s="1">
        <f>[6]Estonia!BR$23</f>
        <v>0</v>
      </c>
      <c r="BS13" s="1">
        <f>[6]Estonia!BS$23</f>
        <v>0</v>
      </c>
      <c r="BT13" s="1">
        <f>[6]Estonia!BT$23</f>
        <v>0</v>
      </c>
      <c r="BU13" s="1">
        <f>[6]Estonia!BU$23</f>
        <v>0</v>
      </c>
      <c r="BV13" s="1">
        <f>[6]Estonia!BV$23</f>
        <v>0</v>
      </c>
      <c r="BW13" s="1">
        <f>[6]Estonia!BW$23</f>
        <v>0</v>
      </c>
      <c r="BX13" s="1">
        <f>[6]Estonia!BX$23</f>
        <v>0</v>
      </c>
      <c r="BY13" s="1">
        <f>[6]Estonia!BY$23</f>
        <v>0</v>
      </c>
      <c r="BZ13" s="1">
        <f>[6]Estonia!BZ$23</f>
        <v>0</v>
      </c>
      <c r="CA13" s="1">
        <f>[6]Estonia!CA$23</f>
        <v>0</v>
      </c>
      <c r="CB13" s="1">
        <f>[6]Estonia!CB$23</f>
        <v>0</v>
      </c>
      <c r="CC13" s="1">
        <f>[6]Estonia!CC$23</f>
        <v>0</v>
      </c>
      <c r="CD13" s="1">
        <f>[6]Estonia!CD$23</f>
        <v>0</v>
      </c>
      <c r="CE13" s="1">
        <f>[6]Estonia!CE$23</f>
        <v>0</v>
      </c>
      <c r="CF13" s="1">
        <f>[6]Estonia!CF$23</f>
        <v>0</v>
      </c>
      <c r="CG13" s="1">
        <f>[6]Estonia!CG$23</f>
        <v>0</v>
      </c>
      <c r="CH13" s="1">
        <f>[6]Estonia!CH$23</f>
        <v>0</v>
      </c>
      <c r="CI13" s="1">
        <f>[6]Estonia!CI$23</f>
        <v>0</v>
      </c>
      <c r="CJ13" s="1">
        <f>[6]Estonia!CJ$23</f>
        <v>0</v>
      </c>
      <c r="CK13" s="1">
        <f>[6]Estonia!CK$23</f>
        <v>0</v>
      </c>
      <c r="CL13" s="1">
        <f>[6]Estonia!CL$23</f>
        <v>0</v>
      </c>
      <c r="CM13" s="1">
        <f>[6]Estonia!CM$23</f>
        <v>0</v>
      </c>
      <c r="CN13" s="1">
        <f>[6]Estonia!CN$23</f>
        <v>0</v>
      </c>
      <c r="CO13" s="1">
        <f>[6]Estonia!CO$23</f>
        <v>0</v>
      </c>
      <c r="CP13" s="1">
        <f>[6]Estonia!CP$23</f>
        <v>0</v>
      </c>
      <c r="CQ13" s="1">
        <f>[6]Estonia!CQ$23</f>
        <v>0</v>
      </c>
      <c r="CR13" s="1">
        <f>[6]Estonia!CR$23</f>
        <v>0</v>
      </c>
      <c r="CS13" s="1">
        <f>[6]Estonia!CS$23</f>
        <v>0</v>
      </c>
      <c r="CT13" s="1">
        <f>[6]Estonia!CT$23</f>
        <v>0</v>
      </c>
      <c r="CU13" s="1">
        <f>[6]Estonia!CU$23</f>
        <v>0</v>
      </c>
      <c r="CV13" s="1">
        <f>[6]Estonia!CV$23</f>
        <v>0</v>
      </c>
      <c r="CW13" s="1">
        <f>[6]Estonia!CW$23</f>
        <v>0</v>
      </c>
      <c r="CX13" s="1">
        <f>[6]Estonia!CX$23</f>
        <v>0</v>
      </c>
      <c r="CY13" s="1">
        <f>[6]Estonia!CY$23</f>
        <v>0</v>
      </c>
      <c r="CZ13" s="1">
        <f>[6]Estonia!CZ$23</f>
        <v>0</v>
      </c>
      <c r="DA13" s="1">
        <f>[6]Estonia!DA$23</f>
        <v>0</v>
      </c>
      <c r="DB13" s="1">
        <f>[6]Estonia!DB$23</f>
        <v>0</v>
      </c>
      <c r="DC13" s="1">
        <f>[6]Estonia!DC$23</f>
        <v>0</v>
      </c>
      <c r="DD13" s="1">
        <f>[6]Estonia!DD$23</f>
        <v>0</v>
      </c>
      <c r="DE13" s="1">
        <f>[6]Estonia!DE$23</f>
        <v>0</v>
      </c>
      <c r="DF13" s="1">
        <f>[6]Estonia!DF$23</f>
        <v>0</v>
      </c>
      <c r="DG13" s="1">
        <f>[6]Estonia!DG$23</f>
        <v>0</v>
      </c>
      <c r="DH13" s="1">
        <f>[6]Estonia!DH$23</f>
        <v>0</v>
      </c>
      <c r="DI13" s="1">
        <f>[6]Estonia!DI$23</f>
        <v>0</v>
      </c>
      <c r="DJ13" s="1">
        <f>[6]Estonia!DJ$23</f>
        <v>0</v>
      </c>
      <c r="DK13" s="1">
        <f>[6]Estonia!DK$23</f>
        <v>0</v>
      </c>
      <c r="DL13" s="1">
        <f>[6]Estonia!DL$23</f>
        <v>0</v>
      </c>
      <c r="DM13" s="1">
        <f>[6]Estonia!DM$23</f>
        <v>0</v>
      </c>
      <c r="DN13" s="1">
        <f>[6]Estonia!DN$23</f>
        <v>0</v>
      </c>
      <c r="DO13" s="1">
        <f>[6]Estonia!DO$23</f>
        <v>0</v>
      </c>
      <c r="DP13" s="1">
        <f>[6]Estonia!DP$23</f>
        <v>0</v>
      </c>
      <c r="DQ13" s="1">
        <f>[6]Estonia!DQ$23</f>
        <v>0</v>
      </c>
      <c r="DR13" s="1">
        <f>[6]Estonia!DR$23</f>
        <v>0</v>
      </c>
      <c r="DS13" s="1">
        <f>[6]Estonia!DS$23</f>
        <v>0</v>
      </c>
      <c r="DT13" s="1">
        <f>[6]Estonia!DT$23</f>
        <v>0</v>
      </c>
      <c r="DU13" s="1">
        <f>[6]Estonia!DU$23</f>
        <v>0</v>
      </c>
      <c r="DV13" s="1">
        <f>[6]Estonia!DV$23</f>
        <v>0</v>
      </c>
      <c r="DW13" s="1">
        <f>[6]Estonia!DW$23</f>
        <v>0</v>
      </c>
      <c r="DX13" s="1">
        <f>[6]Estonia!DX$23</f>
        <v>0</v>
      </c>
      <c r="DY13" s="1">
        <f>[6]Estonia!DY$23</f>
        <v>0</v>
      </c>
      <c r="DZ13" s="1">
        <f>[6]Estonia!DZ$23</f>
        <v>0</v>
      </c>
      <c r="EA13" s="1">
        <f>[6]Estonia!EA$23</f>
        <v>0</v>
      </c>
      <c r="EB13" s="1">
        <f>[6]Estonia!EB$23</f>
        <v>0</v>
      </c>
      <c r="EC13" s="1">
        <f>[6]Estonia!EC$23</f>
        <v>0</v>
      </c>
      <c r="ED13" s="1">
        <f>[6]Estonia!ED$23</f>
        <v>0</v>
      </c>
      <c r="EE13" s="1">
        <f>[6]Estonia!EE$23</f>
        <v>0</v>
      </c>
      <c r="EF13" s="1">
        <f>[6]Estonia!EF$23</f>
        <v>0</v>
      </c>
      <c r="EG13" s="1">
        <f>[6]Estonia!EG$23</f>
        <v>0</v>
      </c>
      <c r="EH13" s="1">
        <f>[6]Estonia!EH$23</f>
        <v>0</v>
      </c>
      <c r="EI13" s="1">
        <f>[6]Estonia!EI$23</f>
        <v>0</v>
      </c>
      <c r="EJ13" s="1">
        <f>[6]Estonia!EJ$23</f>
        <v>0</v>
      </c>
      <c r="EK13" s="1">
        <f>[6]Estonia!EK$23</f>
        <v>0</v>
      </c>
      <c r="EL13" s="1">
        <f>[6]Estonia!EL$23</f>
        <v>0</v>
      </c>
      <c r="EM13" s="1">
        <f>[6]Estonia!EM$23</f>
        <v>0</v>
      </c>
      <c r="EN13" s="1">
        <f>[6]Estonia!EN$23</f>
        <v>0</v>
      </c>
      <c r="EO13" s="1">
        <f>[6]Estonia!EO$23</f>
        <v>0</v>
      </c>
      <c r="EP13" s="1">
        <f>[6]Estonia!EP$23</f>
        <v>0</v>
      </c>
      <c r="EQ13" s="1">
        <f>[6]Estonia!EQ$23</f>
        <v>0</v>
      </c>
      <c r="ER13" s="1">
        <f>[6]Estonia!ER$23</f>
        <v>0</v>
      </c>
      <c r="ES13" s="1">
        <f>[6]Estonia!ES$23</f>
        <v>0</v>
      </c>
      <c r="ET13" s="1">
        <f>[6]Estonia!ET$23</f>
        <v>0</v>
      </c>
      <c r="EU13" s="1">
        <f>[6]Estonia!EU$23</f>
        <v>0</v>
      </c>
      <c r="EV13" s="1">
        <f>[6]Estonia!EV$23</f>
        <v>0</v>
      </c>
      <c r="EW13" s="1">
        <f>[6]Estonia!EW$23</f>
        <v>0</v>
      </c>
      <c r="EX13" s="1">
        <f>[6]Estonia!EX$23</f>
        <v>0</v>
      </c>
      <c r="EY13" s="1">
        <f>[6]Estonia!EY$23</f>
        <v>0</v>
      </c>
      <c r="EZ13" s="1">
        <f>[6]Estonia!EZ$23</f>
        <v>0</v>
      </c>
      <c r="FA13" s="1">
        <f>[6]Estonia!FA$23</f>
        <v>0</v>
      </c>
      <c r="FB13" s="1">
        <f>[6]Estonia!FB$23</f>
        <v>0</v>
      </c>
      <c r="FC13" s="1">
        <f>[6]Estonia!FC$23</f>
        <v>0</v>
      </c>
      <c r="FD13" s="1">
        <f>[6]Estonia!FD$23</f>
        <v>0</v>
      </c>
      <c r="FE13" s="1">
        <f>[6]Estonia!FE$23</f>
        <v>0</v>
      </c>
      <c r="FF13" s="1">
        <f>[6]Estonia!FF$23</f>
        <v>0</v>
      </c>
      <c r="FG13" s="1">
        <f>[6]Estonia!FG$23</f>
        <v>0</v>
      </c>
      <c r="FH13" s="1">
        <f>[6]Estonia!FH$23</f>
        <v>0</v>
      </c>
      <c r="FI13" s="1">
        <f>[6]Estonia!FI$23</f>
        <v>0</v>
      </c>
      <c r="FJ13" s="1">
        <f>[6]Estonia!FJ$23</f>
        <v>0</v>
      </c>
      <c r="FK13" s="1">
        <f>[6]Estonia!FK$23</f>
        <v>0</v>
      </c>
      <c r="FL13" s="1">
        <f>[6]Estonia!FL$23</f>
        <v>0</v>
      </c>
      <c r="FM13" s="1">
        <f>[6]Estonia!FM$23</f>
        <v>0</v>
      </c>
      <c r="FN13" s="1">
        <f>[6]Estonia!FN$23</f>
        <v>0</v>
      </c>
      <c r="FO13" s="1">
        <f>[6]Estonia!FO$23</f>
        <v>0</v>
      </c>
      <c r="FP13" s="1">
        <f>[6]Estonia!FP$23</f>
        <v>0</v>
      </c>
      <c r="FQ13" s="1">
        <f>[6]Estonia!FQ$23</f>
        <v>0</v>
      </c>
      <c r="FR13" s="1">
        <f>[6]Estonia!FR$23</f>
        <v>0</v>
      </c>
      <c r="FS13" s="1">
        <f>[6]Estonia!FS$23</f>
        <v>0</v>
      </c>
      <c r="FT13" s="1">
        <f>[6]Estonia!FT$23</f>
        <v>0</v>
      </c>
      <c r="FU13" s="1">
        <f>[6]Estonia!FU$23</f>
        <v>0</v>
      </c>
      <c r="FV13" s="1">
        <f>[6]Estonia!FV$23</f>
        <v>0</v>
      </c>
      <c r="FW13" s="1">
        <f>[6]Estonia!FW$23</f>
        <v>0</v>
      </c>
      <c r="FX13" s="1">
        <f>[6]Estonia!FX$23</f>
        <v>0</v>
      </c>
      <c r="FY13" s="1">
        <f>[6]Estonia!FY$23</f>
        <v>0</v>
      </c>
      <c r="FZ13" s="7">
        <f t="shared" si="0"/>
        <v>0</v>
      </c>
    </row>
    <row r="14" spans="1:182">
      <c r="A14" t="s">
        <v>18</v>
      </c>
      <c r="B14" s="1">
        <f>[6]Finland!B$23</f>
        <v>0</v>
      </c>
      <c r="C14" s="1">
        <f>[6]Finland!C$23</f>
        <v>0</v>
      </c>
      <c r="D14" s="1">
        <f>[6]Finland!D$23</f>
        <v>0</v>
      </c>
      <c r="E14" s="1">
        <f>[6]Finland!E$23</f>
        <v>0</v>
      </c>
      <c r="F14" s="1">
        <f>[6]Finland!F$23</f>
        <v>0</v>
      </c>
      <c r="G14" s="1">
        <f>[6]Finland!G$23</f>
        <v>0</v>
      </c>
      <c r="H14" s="1">
        <f>[6]Finland!H$23</f>
        <v>0</v>
      </c>
      <c r="I14" s="1">
        <f>[6]Finland!I$23</f>
        <v>0</v>
      </c>
      <c r="J14" s="1">
        <f>[6]Finland!J$23</f>
        <v>0</v>
      </c>
      <c r="K14" s="1">
        <f>[6]Finland!K$23</f>
        <v>0</v>
      </c>
      <c r="L14" s="1">
        <f>[6]Finland!L$23</f>
        <v>0</v>
      </c>
      <c r="M14" s="1">
        <f>[6]Finland!M$23</f>
        <v>0</v>
      </c>
      <c r="N14" s="1">
        <f>[6]Finland!N$23</f>
        <v>0</v>
      </c>
      <c r="O14" s="1">
        <f>[6]Finland!O$23</f>
        <v>0</v>
      </c>
      <c r="P14" s="1">
        <f>[6]Finland!P$23</f>
        <v>0</v>
      </c>
      <c r="Q14" s="1">
        <f>[6]Finland!Q$23</f>
        <v>0</v>
      </c>
      <c r="R14" s="1">
        <f>[6]Finland!R$23</f>
        <v>0</v>
      </c>
      <c r="S14" s="1">
        <f>[6]Finland!S$23</f>
        <v>0</v>
      </c>
      <c r="T14" s="1">
        <f>[6]Finland!T$23</f>
        <v>0</v>
      </c>
      <c r="U14" s="1">
        <f>[6]Finland!U$23</f>
        <v>0</v>
      </c>
      <c r="V14" s="1">
        <f>[6]Finland!V$23</f>
        <v>0</v>
      </c>
      <c r="W14" s="1">
        <f>[6]Finland!W$23</f>
        <v>0</v>
      </c>
      <c r="X14" s="1">
        <f>[6]Finland!X$23</f>
        <v>0</v>
      </c>
      <c r="Y14" s="1">
        <f>[6]Finland!Y$23</f>
        <v>0</v>
      </c>
      <c r="Z14" s="1">
        <f>[6]Finland!Z$23</f>
        <v>0</v>
      </c>
      <c r="AA14" s="1">
        <f>[6]Finland!AA$23</f>
        <v>0</v>
      </c>
      <c r="AB14" s="1">
        <f>[6]Finland!AB$23</f>
        <v>0</v>
      </c>
      <c r="AC14" s="1">
        <f>[6]Finland!AC$23</f>
        <v>0</v>
      </c>
      <c r="AD14" s="1">
        <f>[6]Finland!AD$23</f>
        <v>0</v>
      </c>
      <c r="AE14" s="1">
        <f>[6]Finland!AE$23</f>
        <v>0</v>
      </c>
      <c r="AF14" s="1">
        <f>[6]Finland!AF$23</f>
        <v>0</v>
      </c>
      <c r="AG14" s="1">
        <f>[6]Finland!AG$23</f>
        <v>0</v>
      </c>
      <c r="AH14" s="1">
        <f>[6]Finland!AH$23</f>
        <v>0</v>
      </c>
      <c r="AI14" s="1">
        <f>[6]Finland!AI$23</f>
        <v>0</v>
      </c>
      <c r="AJ14" s="1">
        <f>[6]Finland!AJ$23</f>
        <v>0</v>
      </c>
      <c r="AK14" s="1">
        <f>[6]Finland!AK$23</f>
        <v>0</v>
      </c>
      <c r="AL14" s="1">
        <f>[6]Finland!AL$23</f>
        <v>0</v>
      </c>
      <c r="AM14" s="1">
        <f>[6]Finland!AM$23</f>
        <v>0</v>
      </c>
      <c r="AN14" s="1">
        <f>[6]Finland!AN$23</f>
        <v>0</v>
      </c>
      <c r="AO14" s="1">
        <f>[6]Finland!AO$23</f>
        <v>0</v>
      </c>
      <c r="AP14" s="1">
        <f>[6]Finland!AP$23</f>
        <v>0</v>
      </c>
      <c r="AQ14" s="1">
        <f>[6]Finland!AQ$23</f>
        <v>0</v>
      </c>
      <c r="AR14" s="1">
        <f>[6]Finland!AR$23</f>
        <v>0</v>
      </c>
      <c r="AS14" s="1">
        <f>[6]Finland!AS$23</f>
        <v>0</v>
      </c>
      <c r="AT14" s="1">
        <f>[6]Finland!AT$23</f>
        <v>0</v>
      </c>
      <c r="AU14" s="1">
        <f>[6]Finland!AU$23</f>
        <v>0</v>
      </c>
      <c r="AV14" s="1">
        <f>[6]Finland!AV$23</f>
        <v>0</v>
      </c>
      <c r="AW14" s="1">
        <f>[6]Finland!AW$23</f>
        <v>0</v>
      </c>
      <c r="AX14" s="1">
        <f>[6]Finland!AX$23</f>
        <v>0</v>
      </c>
      <c r="AY14" s="1">
        <f>[6]Finland!AY$23</f>
        <v>0</v>
      </c>
      <c r="AZ14" s="1">
        <f>[6]Finland!AZ$23</f>
        <v>0</v>
      </c>
      <c r="BA14" s="1">
        <f>[6]Finland!BA$23</f>
        <v>0</v>
      </c>
      <c r="BB14" s="1">
        <f>[6]Finland!BB$23</f>
        <v>0</v>
      </c>
      <c r="BC14" s="1">
        <f>[6]Finland!BC$23</f>
        <v>0</v>
      </c>
      <c r="BD14" s="1">
        <f>[6]Finland!BD$23</f>
        <v>0</v>
      </c>
      <c r="BE14" s="1">
        <f>[6]Finland!BE$23</f>
        <v>0</v>
      </c>
      <c r="BF14" s="1">
        <f>[6]Finland!BF$23</f>
        <v>0</v>
      </c>
      <c r="BG14" s="1">
        <f>[6]Finland!BG$23</f>
        <v>0</v>
      </c>
      <c r="BH14" s="1">
        <f>[6]Finland!BH$23</f>
        <v>0</v>
      </c>
      <c r="BI14" s="1">
        <f>[6]Finland!BI$23</f>
        <v>0</v>
      </c>
      <c r="BJ14" s="1">
        <f>[6]Finland!BJ$23</f>
        <v>0</v>
      </c>
      <c r="BK14" s="1">
        <f>[6]Finland!BK$23</f>
        <v>0</v>
      </c>
      <c r="BL14" s="1">
        <f>[6]Finland!BL$23</f>
        <v>0</v>
      </c>
      <c r="BM14" s="1">
        <f>[6]Finland!BM$23</f>
        <v>0</v>
      </c>
      <c r="BN14" s="1">
        <f>[6]Finland!BN$23</f>
        <v>0</v>
      </c>
      <c r="BO14" s="1">
        <f>[6]Finland!BO$23</f>
        <v>0</v>
      </c>
      <c r="BP14" s="1">
        <f>[6]Finland!BP$23</f>
        <v>0</v>
      </c>
      <c r="BQ14" s="1">
        <f>[6]Finland!BQ$23</f>
        <v>0</v>
      </c>
      <c r="BR14" s="1">
        <f>[6]Finland!BR$23</f>
        <v>0</v>
      </c>
      <c r="BS14" s="1">
        <f>[6]Finland!BS$23</f>
        <v>0</v>
      </c>
      <c r="BT14" s="1">
        <f>[6]Finland!BT$23</f>
        <v>0</v>
      </c>
      <c r="BU14" s="1">
        <f>[6]Finland!BU$23</f>
        <v>0</v>
      </c>
      <c r="BV14" s="1">
        <f>[6]Finland!BV$23</f>
        <v>0</v>
      </c>
      <c r="BW14" s="1">
        <f>[6]Finland!BW$23</f>
        <v>0</v>
      </c>
      <c r="BX14" s="1">
        <f>[6]Finland!BX$23</f>
        <v>0</v>
      </c>
      <c r="BY14" s="1">
        <f>[6]Finland!BY$23</f>
        <v>0</v>
      </c>
      <c r="BZ14" s="1">
        <f>[6]Finland!BZ$23</f>
        <v>0</v>
      </c>
      <c r="CA14" s="1">
        <f>[6]Finland!CA$23</f>
        <v>0</v>
      </c>
      <c r="CB14" s="1">
        <f>[6]Finland!CB$23</f>
        <v>0</v>
      </c>
      <c r="CC14" s="1">
        <f>[6]Finland!CC$23</f>
        <v>0</v>
      </c>
      <c r="CD14" s="1">
        <f>[6]Finland!CD$23</f>
        <v>0</v>
      </c>
      <c r="CE14" s="1">
        <f>[6]Finland!CE$23</f>
        <v>0</v>
      </c>
      <c r="CF14" s="1">
        <f>[6]Finland!CF$23</f>
        <v>0</v>
      </c>
      <c r="CG14" s="1">
        <f>[6]Finland!CG$23</f>
        <v>0</v>
      </c>
      <c r="CH14" s="1">
        <f>[6]Finland!CH$23</f>
        <v>0</v>
      </c>
      <c r="CI14" s="1">
        <f>[6]Finland!CI$23</f>
        <v>0</v>
      </c>
      <c r="CJ14" s="1">
        <f>[6]Finland!CJ$23</f>
        <v>0</v>
      </c>
      <c r="CK14" s="1">
        <f>[6]Finland!CK$23</f>
        <v>0</v>
      </c>
      <c r="CL14" s="1">
        <f>[6]Finland!CL$23</f>
        <v>0</v>
      </c>
      <c r="CM14" s="1">
        <f>[6]Finland!CM$23</f>
        <v>0</v>
      </c>
      <c r="CN14" s="1">
        <f>[6]Finland!CN$23</f>
        <v>0</v>
      </c>
      <c r="CO14" s="1">
        <f>[6]Finland!CO$23</f>
        <v>0</v>
      </c>
      <c r="CP14" s="1">
        <f>[6]Finland!CP$23</f>
        <v>0</v>
      </c>
      <c r="CQ14" s="1">
        <f>[6]Finland!CQ$23</f>
        <v>0</v>
      </c>
      <c r="CR14" s="1">
        <f>[6]Finland!CR$23</f>
        <v>0</v>
      </c>
      <c r="CS14" s="1">
        <f>[6]Finland!CS$23</f>
        <v>0</v>
      </c>
      <c r="CT14" s="1">
        <f>[6]Finland!CT$23</f>
        <v>0</v>
      </c>
      <c r="CU14" s="1">
        <f>[6]Finland!CU$23</f>
        <v>0</v>
      </c>
      <c r="CV14" s="1">
        <f>[6]Finland!CV$23</f>
        <v>0</v>
      </c>
      <c r="CW14" s="1">
        <f>[6]Finland!CW$23</f>
        <v>0</v>
      </c>
      <c r="CX14" s="1">
        <f>[6]Finland!CX$23</f>
        <v>0</v>
      </c>
      <c r="CY14" s="1">
        <f>[6]Finland!CY$23</f>
        <v>0</v>
      </c>
      <c r="CZ14" s="1">
        <f>[6]Finland!CZ$23</f>
        <v>0</v>
      </c>
      <c r="DA14" s="1">
        <f>[6]Finland!DA$23</f>
        <v>0</v>
      </c>
      <c r="DB14" s="1">
        <f>[6]Finland!DB$23</f>
        <v>0</v>
      </c>
      <c r="DC14" s="1">
        <f>[6]Finland!DC$23</f>
        <v>0</v>
      </c>
      <c r="DD14" s="1">
        <f>[6]Finland!DD$23</f>
        <v>0</v>
      </c>
      <c r="DE14" s="1">
        <f>[6]Finland!DE$23</f>
        <v>0</v>
      </c>
      <c r="DF14" s="1">
        <f>[6]Finland!DF$23</f>
        <v>0</v>
      </c>
      <c r="DG14" s="1">
        <f>[6]Finland!DG$23</f>
        <v>0</v>
      </c>
      <c r="DH14" s="1">
        <f>[6]Finland!DH$23</f>
        <v>0</v>
      </c>
      <c r="DI14" s="1">
        <f>[6]Finland!DI$23</f>
        <v>0</v>
      </c>
      <c r="DJ14" s="1">
        <f>[6]Finland!DJ$23</f>
        <v>0</v>
      </c>
      <c r="DK14" s="1">
        <f>[6]Finland!DK$23</f>
        <v>0</v>
      </c>
      <c r="DL14" s="1">
        <f>[6]Finland!DL$23</f>
        <v>0</v>
      </c>
      <c r="DM14" s="1">
        <f>[6]Finland!DM$23</f>
        <v>0</v>
      </c>
      <c r="DN14" s="1">
        <f>[6]Finland!DN$23</f>
        <v>0</v>
      </c>
      <c r="DO14" s="1">
        <f>[6]Finland!DO$23</f>
        <v>0</v>
      </c>
      <c r="DP14" s="1">
        <f>[6]Finland!DP$23</f>
        <v>0</v>
      </c>
      <c r="DQ14" s="1">
        <f>[6]Finland!DQ$23</f>
        <v>0</v>
      </c>
      <c r="DR14" s="1">
        <f>[6]Finland!DR$23</f>
        <v>0</v>
      </c>
      <c r="DS14" s="1">
        <f>[6]Finland!DS$23</f>
        <v>0</v>
      </c>
      <c r="DT14" s="1">
        <f>[6]Finland!DT$23</f>
        <v>0</v>
      </c>
      <c r="DU14" s="1">
        <f>[6]Finland!DU$23</f>
        <v>0</v>
      </c>
      <c r="DV14" s="1">
        <f>[6]Finland!DV$23</f>
        <v>0</v>
      </c>
      <c r="DW14" s="1">
        <f>[6]Finland!DW$23</f>
        <v>0</v>
      </c>
      <c r="DX14" s="1">
        <f>[6]Finland!DX$23</f>
        <v>0</v>
      </c>
      <c r="DY14" s="1">
        <f>[6]Finland!DY$23</f>
        <v>0</v>
      </c>
      <c r="DZ14" s="1">
        <f>[6]Finland!DZ$23</f>
        <v>0</v>
      </c>
      <c r="EA14" s="1">
        <f>[6]Finland!EA$23</f>
        <v>0</v>
      </c>
      <c r="EB14" s="1">
        <f>[6]Finland!EB$23</f>
        <v>0</v>
      </c>
      <c r="EC14" s="1">
        <f>[6]Finland!EC$23</f>
        <v>0</v>
      </c>
      <c r="ED14" s="1">
        <f>[6]Finland!ED$23</f>
        <v>0</v>
      </c>
      <c r="EE14" s="1">
        <f>[6]Finland!EE$23</f>
        <v>0</v>
      </c>
      <c r="EF14" s="1">
        <f>[6]Finland!EF$23</f>
        <v>0</v>
      </c>
      <c r="EG14" s="1">
        <f>[6]Finland!EG$23</f>
        <v>0</v>
      </c>
      <c r="EH14" s="1">
        <f>[6]Finland!EH$23</f>
        <v>0</v>
      </c>
      <c r="EI14" s="1">
        <f>[6]Finland!EI$23</f>
        <v>0</v>
      </c>
      <c r="EJ14" s="1">
        <f>[6]Finland!EJ$23</f>
        <v>0</v>
      </c>
      <c r="EK14" s="1">
        <f>[6]Finland!EK$23</f>
        <v>0</v>
      </c>
      <c r="EL14" s="1">
        <f>[6]Finland!EL$23</f>
        <v>0</v>
      </c>
      <c r="EM14" s="1">
        <f>[6]Finland!EM$23</f>
        <v>0</v>
      </c>
      <c r="EN14" s="1">
        <f>[6]Finland!EN$23</f>
        <v>0</v>
      </c>
      <c r="EO14" s="1">
        <f>[6]Finland!EO$23</f>
        <v>0</v>
      </c>
      <c r="EP14" s="1">
        <f>[6]Finland!EP$23</f>
        <v>0</v>
      </c>
      <c r="EQ14" s="1">
        <f>[6]Finland!EQ$23</f>
        <v>0</v>
      </c>
      <c r="ER14" s="1">
        <f>[6]Finland!ER$23</f>
        <v>0</v>
      </c>
      <c r="ES14" s="1">
        <f>[6]Finland!ES$23</f>
        <v>0</v>
      </c>
      <c r="ET14" s="1">
        <f>[6]Finland!ET$23</f>
        <v>0</v>
      </c>
      <c r="EU14" s="1">
        <f>[6]Finland!EU$23</f>
        <v>0</v>
      </c>
      <c r="EV14" s="1">
        <f>[6]Finland!EV$23</f>
        <v>0</v>
      </c>
      <c r="EW14" s="1">
        <f>[6]Finland!EW$23</f>
        <v>0</v>
      </c>
      <c r="EX14" s="1">
        <f>[6]Finland!EX$23</f>
        <v>0</v>
      </c>
      <c r="EY14" s="1">
        <f>[6]Finland!EY$23</f>
        <v>0</v>
      </c>
      <c r="EZ14" s="1">
        <f>[6]Finland!EZ$23</f>
        <v>0</v>
      </c>
      <c r="FA14" s="1">
        <f>[6]Finland!FA$23</f>
        <v>0</v>
      </c>
      <c r="FB14" s="1">
        <f>[6]Finland!FB$23</f>
        <v>0</v>
      </c>
      <c r="FC14" s="1">
        <f>[6]Finland!FC$23</f>
        <v>0</v>
      </c>
      <c r="FD14" s="1">
        <f>[6]Finland!FD$23</f>
        <v>0</v>
      </c>
      <c r="FE14" s="1">
        <f>[6]Finland!FE$23</f>
        <v>0</v>
      </c>
      <c r="FF14" s="1">
        <f>[6]Finland!FF$23</f>
        <v>0</v>
      </c>
      <c r="FG14" s="1">
        <f>[6]Finland!FG$23</f>
        <v>0</v>
      </c>
      <c r="FH14" s="1">
        <f>[6]Finland!FH$23</f>
        <v>0</v>
      </c>
      <c r="FI14" s="1">
        <f>[6]Finland!FI$23</f>
        <v>0</v>
      </c>
      <c r="FJ14" s="1">
        <f>[6]Finland!FJ$23</f>
        <v>0</v>
      </c>
      <c r="FK14" s="1">
        <f>[6]Finland!FK$23</f>
        <v>0</v>
      </c>
      <c r="FL14" s="1">
        <f>[6]Finland!FL$23</f>
        <v>0</v>
      </c>
      <c r="FM14" s="1">
        <f>[6]Finland!FM$23</f>
        <v>0</v>
      </c>
      <c r="FN14" s="1">
        <f>[6]Finland!FN$23</f>
        <v>0</v>
      </c>
      <c r="FO14" s="1">
        <f>[6]Finland!FO$23</f>
        <v>0</v>
      </c>
      <c r="FP14" s="1">
        <f>[6]Finland!FP$23</f>
        <v>0</v>
      </c>
      <c r="FQ14" s="1">
        <f>[6]Finland!FQ$23</f>
        <v>0</v>
      </c>
      <c r="FR14" s="1">
        <f>[6]Finland!FR$23</f>
        <v>0</v>
      </c>
      <c r="FS14" s="1">
        <f>[6]Finland!FS$23</f>
        <v>0</v>
      </c>
      <c r="FT14" s="1">
        <f>[6]Finland!FT$23</f>
        <v>0</v>
      </c>
      <c r="FU14" s="1">
        <f>[6]Finland!FU$23</f>
        <v>0</v>
      </c>
      <c r="FV14" s="1">
        <f>[6]Finland!FV$23</f>
        <v>0</v>
      </c>
      <c r="FW14" s="1">
        <f>[6]Finland!FW$23</f>
        <v>0</v>
      </c>
      <c r="FX14" s="1">
        <f>[6]Finland!FX$23</f>
        <v>0</v>
      </c>
      <c r="FY14" s="1">
        <f>[6]Finland!FY$23</f>
        <v>0</v>
      </c>
      <c r="FZ14" s="7">
        <f t="shared" si="0"/>
        <v>0</v>
      </c>
    </row>
    <row r="15" spans="1:182">
      <c r="A15" t="s">
        <v>19</v>
      </c>
      <c r="B15" s="1">
        <f>[6]France!B$23</f>
        <v>0</v>
      </c>
      <c r="C15" s="1">
        <f>[6]France!C$23</f>
        <v>0</v>
      </c>
      <c r="D15" s="1">
        <f>[6]France!D$23</f>
        <v>0</v>
      </c>
      <c r="E15" s="1">
        <f>[6]France!E$23</f>
        <v>0</v>
      </c>
      <c r="F15" s="1">
        <f>[6]France!F$23</f>
        <v>0</v>
      </c>
      <c r="G15" s="1">
        <f>[6]France!G$23</f>
        <v>0</v>
      </c>
      <c r="H15" s="1">
        <f>[6]France!H$23</f>
        <v>0</v>
      </c>
      <c r="I15" s="1">
        <f>[6]France!I$23</f>
        <v>0</v>
      </c>
      <c r="J15" s="1">
        <f>[6]France!J$23</f>
        <v>0</v>
      </c>
      <c r="K15" s="1">
        <f>[6]France!K$23</f>
        <v>90</v>
      </c>
      <c r="L15" s="1">
        <f>[6]France!L$23</f>
        <v>0</v>
      </c>
      <c r="M15" s="1">
        <f>[6]France!M$23</f>
        <v>90</v>
      </c>
      <c r="N15" s="1">
        <f>[6]France!N$23</f>
        <v>0</v>
      </c>
      <c r="O15" s="1">
        <f>[6]France!O$23</f>
        <v>0</v>
      </c>
      <c r="P15" s="1">
        <f>[6]France!P$23</f>
        <v>0</v>
      </c>
      <c r="Q15" s="1">
        <f>[6]France!Q$23</f>
        <v>0</v>
      </c>
      <c r="R15" s="1">
        <f>[6]France!R$23</f>
        <v>0</v>
      </c>
      <c r="S15" s="1">
        <f>[6]France!S$23</f>
        <v>0</v>
      </c>
      <c r="T15" s="1">
        <f>[6]France!T$23</f>
        <v>0</v>
      </c>
      <c r="U15" s="1">
        <f>[6]France!U$23</f>
        <v>0</v>
      </c>
      <c r="V15" s="1">
        <f>[6]France!V$23</f>
        <v>0</v>
      </c>
      <c r="W15" s="1">
        <f>[6]France!W$23</f>
        <v>0</v>
      </c>
      <c r="X15" s="1">
        <f>[6]France!X$23</f>
        <v>0</v>
      </c>
      <c r="Y15" s="1">
        <f>[6]France!Y$23</f>
        <v>0</v>
      </c>
      <c r="Z15" s="1">
        <f>[6]France!Z$23</f>
        <v>0</v>
      </c>
      <c r="AA15" s="1">
        <f>[6]France!AA$23</f>
        <v>0</v>
      </c>
      <c r="AB15" s="1">
        <f>[6]France!AB$23</f>
        <v>0</v>
      </c>
      <c r="AC15" s="1">
        <f>[6]France!AC$23</f>
        <v>0</v>
      </c>
      <c r="AD15" s="1">
        <f>[6]France!AD$23</f>
        <v>0</v>
      </c>
      <c r="AE15" s="1">
        <f>[6]France!AE$23</f>
        <v>0</v>
      </c>
      <c r="AF15" s="1">
        <f>[6]France!AF$23</f>
        <v>0</v>
      </c>
      <c r="AG15" s="1">
        <f>[6]France!AG$23</f>
        <v>0</v>
      </c>
      <c r="AH15" s="1">
        <f>[6]France!AH$23</f>
        <v>0</v>
      </c>
      <c r="AI15" s="1">
        <f>[6]France!AI$23</f>
        <v>0</v>
      </c>
      <c r="AJ15" s="1">
        <f>[6]France!AJ$23</f>
        <v>0</v>
      </c>
      <c r="AK15" s="1">
        <f>[6]France!AK$23</f>
        <v>0</v>
      </c>
      <c r="AL15" s="1">
        <f>[6]France!AL$23</f>
        <v>0</v>
      </c>
      <c r="AM15" s="1">
        <f>[6]France!AM$23</f>
        <v>0</v>
      </c>
      <c r="AN15" s="1">
        <f>[6]France!AN$23</f>
        <v>0</v>
      </c>
      <c r="AO15" s="1">
        <f>[6]France!AO$23</f>
        <v>0</v>
      </c>
      <c r="AP15" s="1">
        <f>[6]France!AP$23</f>
        <v>0</v>
      </c>
      <c r="AQ15" s="1">
        <f>[6]France!AQ$23</f>
        <v>0</v>
      </c>
      <c r="AR15" s="1">
        <f>[6]France!AR$23</f>
        <v>0</v>
      </c>
      <c r="AS15" s="1">
        <f>[6]France!AS$23</f>
        <v>0</v>
      </c>
      <c r="AT15" s="1">
        <f>[6]France!AT$23</f>
        <v>0</v>
      </c>
      <c r="AU15" s="1">
        <f>[6]France!AU$23</f>
        <v>0</v>
      </c>
      <c r="AV15" s="1">
        <f>[6]France!AV$23</f>
        <v>0</v>
      </c>
      <c r="AW15" s="1">
        <f>[6]France!AW$23</f>
        <v>0</v>
      </c>
      <c r="AX15" s="1">
        <f>[6]France!AX$23</f>
        <v>0</v>
      </c>
      <c r="AY15" s="1">
        <f>[6]France!AY$23</f>
        <v>0</v>
      </c>
      <c r="AZ15" s="1">
        <f>[6]France!AZ$23</f>
        <v>0</v>
      </c>
      <c r="BA15" s="1">
        <f>[6]France!BA$23</f>
        <v>0</v>
      </c>
      <c r="BB15" s="1">
        <f>[6]France!BB$23</f>
        <v>0</v>
      </c>
      <c r="BC15" s="1">
        <f>[6]France!BC$23</f>
        <v>0</v>
      </c>
      <c r="BD15" s="1">
        <f>[6]France!BD$23</f>
        <v>0</v>
      </c>
      <c r="BE15" s="1">
        <f>[6]France!BE$23</f>
        <v>0</v>
      </c>
      <c r="BF15" s="1">
        <f>[6]France!BF$23</f>
        <v>0</v>
      </c>
      <c r="BG15" s="1">
        <f>[6]France!BG$23</f>
        <v>0</v>
      </c>
      <c r="BH15" s="1">
        <f>[6]France!BH$23</f>
        <v>0</v>
      </c>
      <c r="BI15" s="1">
        <f>[6]France!BI$23</f>
        <v>0</v>
      </c>
      <c r="BJ15" s="1">
        <f>[6]France!BJ$23</f>
        <v>0</v>
      </c>
      <c r="BK15" s="1">
        <f>[6]France!BK$23</f>
        <v>0</v>
      </c>
      <c r="BL15" s="1">
        <f>[6]France!BL$23</f>
        <v>0</v>
      </c>
      <c r="BM15" s="1">
        <f>[6]France!BM$23</f>
        <v>0</v>
      </c>
      <c r="BN15" s="1">
        <f>[6]France!BN$23</f>
        <v>0</v>
      </c>
      <c r="BO15" s="1">
        <f>[6]France!BO$23</f>
        <v>0</v>
      </c>
      <c r="BP15" s="1">
        <f>[6]France!BP$23</f>
        <v>0</v>
      </c>
      <c r="BQ15" s="1">
        <f>[6]France!BQ$23</f>
        <v>0</v>
      </c>
      <c r="BR15" s="1">
        <f>[6]France!BR$23</f>
        <v>0</v>
      </c>
      <c r="BS15" s="1">
        <f>[6]France!BS$23</f>
        <v>0</v>
      </c>
      <c r="BT15" s="1">
        <f>[6]France!BT$23</f>
        <v>0</v>
      </c>
      <c r="BU15" s="1">
        <f>[6]France!BU$23</f>
        <v>0</v>
      </c>
      <c r="BV15" s="1">
        <f>[6]France!BV$23</f>
        <v>0</v>
      </c>
      <c r="BW15" s="1">
        <f>[6]France!BW$23</f>
        <v>0</v>
      </c>
      <c r="BX15" s="1">
        <f>[6]France!BX$23</f>
        <v>0</v>
      </c>
      <c r="BY15" s="1">
        <f>[6]France!BY$23</f>
        <v>0</v>
      </c>
      <c r="BZ15" s="1">
        <f>[6]France!BZ$23</f>
        <v>0</v>
      </c>
      <c r="CA15" s="1">
        <f>[6]France!CA$23</f>
        <v>0</v>
      </c>
      <c r="CB15" s="1">
        <f>[6]France!CB$23</f>
        <v>0</v>
      </c>
      <c r="CC15" s="1">
        <f>[6]France!CC$23</f>
        <v>0</v>
      </c>
      <c r="CD15" s="1">
        <f>[6]France!CD$23</f>
        <v>0</v>
      </c>
      <c r="CE15" s="1">
        <f>[6]France!CE$23</f>
        <v>0</v>
      </c>
      <c r="CF15" s="1">
        <f>[6]France!CF$23</f>
        <v>0</v>
      </c>
      <c r="CG15" s="1">
        <f>[6]France!CG$23</f>
        <v>0</v>
      </c>
      <c r="CH15" s="1">
        <f>[6]France!CH$23</f>
        <v>0</v>
      </c>
      <c r="CI15" s="1">
        <f>[6]France!CI$23</f>
        <v>0</v>
      </c>
      <c r="CJ15" s="1">
        <f>[6]France!CJ$23</f>
        <v>0</v>
      </c>
      <c r="CK15" s="1">
        <f>[6]France!CK$23</f>
        <v>0</v>
      </c>
      <c r="CL15" s="1">
        <f>[6]France!CL$23</f>
        <v>0</v>
      </c>
      <c r="CM15" s="1">
        <f>[6]France!CM$23</f>
        <v>0</v>
      </c>
      <c r="CN15" s="1">
        <f>[6]France!CN$23</f>
        <v>0</v>
      </c>
      <c r="CO15" s="1">
        <f>[6]France!CO$23</f>
        <v>0</v>
      </c>
      <c r="CP15" s="1">
        <f>[6]France!CP$23</f>
        <v>0</v>
      </c>
      <c r="CQ15" s="1">
        <f>[6]France!CQ$23</f>
        <v>0</v>
      </c>
      <c r="CR15" s="1">
        <f>[6]France!CR$23</f>
        <v>0</v>
      </c>
      <c r="CS15" s="1">
        <f>[6]France!CS$23</f>
        <v>0</v>
      </c>
      <c r="CT15" s="1">
        <f>[6]France!CT$23</f>
        <v>0</v>
      </c>
      <c r="CU15" s="1">
        <f>[6]France!CU$23</f>
        <v>0</v>
      </c>
      <c r="CV15" s="1">
        <f>[6]France!CV$23</f>
        <v>0</v>
      </c>
      <c r="CW15" s="1">
        <f>[6]France!CW$23</f>
        <v>0</v>
      </c>
      <c r="CX15" s="1">
        <f>[6]France!CX$23</f>
        <v>0</v>
      </c>
      <c r="CY15" s="1">
        <f>[6]France!CY$23</f>
        <v>0</v>
      </c>
      <c r="CZ15" s="1">
        <f>[6]France!CZ$23</f>
        <v>0</v>
      </c>
      <c r="DA15" s="1">
        <f>[6]France!DA$23</f>
        <v>0</v>
      </c>
      <c r="DB15" s="1">
        <f>[6]France!DB$23</f>
        <v>0</v>
      </c>
      <c r="DC15" s="1">
        <f>[6]France!DC$23</f>
        <v>0</v>
      </c>
      <c r="DD15" s="1">
        <f>[6]France!DD$23</f>
        <v>0</v>
      </c>
      <c r="DE15" s="1">
        <f>[6]France!DE$23</f>
        <v>0</v>
      </c>
      <c r="DF15" s="1">
        <f>[6]France!DF$23</f>
        <v>0</v>
      </c>
      <c r="DG15" s="1">
        <f>[6]France!DG$23</f>
        <v>0</v>
      </c>
      <c r="DH15" s="1">
        <f>[6]France!DH$23</f>
        <v>0</v>
      </c>
      <c r="DI15" s="1">
        <f>[6]France!DI$23</f>
        <v>0</v>
      </c>
      <c r="DJ15" s="1">
        <f>[6]France!DJ$23</f>
        <v>0</v>
      </c>
      <c r="DK15" s="1">
        <f>[6]France!DK$23</f>
        <v>0</v>
      </c>
      <c r="DL15" s="1">
        <f>[6]France!DL$23</f>
        <v>0</v>
      </c>
      <c r="DM15" s="1">
        <f>[6]France!DM$23</f>
        <v>0</v>
      </c>
      <c r="DN15" s="1">
        <f>[6]France!DN$23</f>
        <v>0</v>
      </c>
      <c r="DO15" s="1">
        <f>[6]France!DO$23</f>
        <v>0</v>
      </c>
      <c r="DP15" s="1">
        <f>[6]France!DP$23</f>
        <v>0</v>
      </c>
      <c r="DQ15" s="1">
        <f>[6]France!DQ$23</f>
        <v>0</v>
      </c>
      <c r="DR15" s="1">
        <f>[6]France!DR$23</f>
        <v>0</v>
      </c>
      <c r="DS15" s="1">
        <f>[6]France!DS$23</f>
        <v>0</v>
      </c>
      <c r="DT15" s="1">
        <f>[6]France!DT$23</f>
        <v>0</v>
      </c>
      <c r="DU15" s="1">
        <f>[6]France!DU$23</f>
        <v>0</v>
      </c>
      <c r="DV15" s="1">
        <f>[6]France!DV$23</f>
        <v>0</v>
      </c>
      <c r="DW15" s="1">
        <f>[6]France!DW$23</f>
        <v>0</v>
      </c>
      <c r="DX15" s="1">
        <f>[6]France!DX$23</f>
        <v>0</v>
      </c>
      <c r="DY15" s="1">
        <f>[6]France!DY$23</f>
        <v>0</v>
      </c>
      <c r="DZ15" s="1">
        <f>[6]France!DZ$23</f>
        <v>0</v>
      </c>
      <c r="EA15" s="1">
        <f>[6]France!EA$23</f>
        <v>0</v>
      </c>
      <c r="EB15" s="1">
        <f>[6]France!EB$23</f>
        <v>0</v>
      </c>
      <c r="EC15" s="1">
        <f>[6]France!EC$23</f>
        <v>0</v>
      </c>
      <c r="ED15" s="1">
        <f>[6]France!ED$23</f>
        <v>0</v>
      </c>
      <c r="EE15" s="1">
        <f>[6]France!EE$23</f>
        <v>0</v>
      </c>
      <c r="EF15" s="1">
        <f>[6]France!EF$23</f>
        <v>0</v>
      </c>
      <c r="EG15" s="1">
        <f>[6]France!EG$23</f>
        <v>0</v>
      </c>
      <c r="EH15" s="1">
        <f>[6]France!EH$23</f>
        <v>0</v>
      </c>
      <c r="EI15" s="1">
        <f>[6]France!EI$23</f>
        <v>0</v>
      </c>
      <c r="EJ15" s="1">
        <f>[6]France!EJ$23</f>
        <v>0</v>
      </c>
      <c r="EK15" s="1">
        <f>[6]France!EK$23</f>
        <v>0</v>
      </c>
      <c r="EL15" s="1">
        <f>[6]France!EL$23</f>
        <v>0</v>
      </c>
      <c r="EM15" s="1">
        <f>[6]France!EM$23</f>
        <v>0</v>
      </c>
      <c r="EN15" s="1">
        <f>[6]France!EN$23</f>
        <v>0</v>
      </c>
      <c r="EO15" s="1">
        <f>[6]France!EO$23</f>
        <v>0</v>
      </c>
      <c r="EP15" s="1">
        <f>[6]France!EP$23</f>
        <v>0</v>
      </c>
      <c r="EQ15" s="1">
        <f>[6]France!EQ$23</f>
        <v>0</v>
      </c>
      <c r="ER15" s="1">
        <f>[6]France!ER$23</f>
        <v>0</v>
      </c>
      <c r="ES15" s="1">
        <f>[6]France!ES$23</f>
        <v>0</v>
      </c>
      <c r="ET15" s="1">
        <f>[6]France!ET$23</f>
        <v>0</v>
      </c>
      <c r="EU15" s="1">
        <f>[6]France!EU$23</f>
        <v>0</v>
      </c>
      <c r="EV15" s="1">
        <f>[6]France!EV$23</f>
        <v>0</v>
      </c>
      <c r="EW15" s="1">
        <f>[6]France!EW$23</f>
        <v>0</v>
      </c>
      <c r="EX15" s="1">
        <f>[6]France!EX$23</f>
        <v>0.70000000000000007</v>
      </c>
      <c r="EY15" s="1">
        <f>[6]France!EY$23</f>
        <v>18.576000000000001</v>
      </c>
      <c r="EZ15" s="1">
        <f>[6]France!EZ$23</f>
        <v>0</v>
      </c>
      <c r="FA15" s="1">
        <f>[6]France!FA$23</f>
        <v>0</v>
      </c>
      <c r="FB15" s="1">
        <f>[6]France!FB$23</f>
        <v>0</v>
      </c>
      <c r="FC15" s="1">
        <f>[6]France!FC$23</f>
        <v>0</v>
      </c>
      <c r="FD15" s="1">
        <f>[6]France!FD$23</f>
        <v>0</v>
      </c>
      <c r="FE15" s="1">
        <f>[6]France!FE$23</f>
        <v>0</v>
      </c>
      <c r="FF15" s="1">
        <f>[6]France!FF$23</f>
        <v>0</v>
      </c>
      <c r="FG15" s="1">
        <f>[6]France!FG$23</f>
        <v>0</v>
      </c>
      <c r="FH15" s="1">
        <f>[6]France!FH$23</f>
        <v>0</v>
      </c>
      <c r="FI15" s="1">
        <f>[6]France!FI$23</f>
        <v>0</v>
      </c>
      <c r="FJ15" s="1">
        <f>[6]France!FJ$23</f>
        <v>0.72500000000000009</v>
      </c>
      <c r="FK15" s="1">
        <f>[6]France!FK$23</f>
        <v>0.79400000000000004</v>
      </c>
      <c r="FL15" s="1">
        <f>[6]France!FL$23</f>
        <v>3.35</v>
      </c>
      <c r="FM15" s="1">
        <f>[6]France!FM$23</f>
        <v>0</v>
      </c>
      <c r="FN15" s="1">
        <f>[6]France!FN$23</f>
        <v>0</v>
      </c>
      <c r="FO15" s="1">
        <f>[6]France!FO$23</f>
        <v>0</v>
      </c>
      <c r="FP15" s="1">
        <f>[6]France!FP$23</f>
        <v>0</v>
      </c>
      <c r="FQ15" s="1">
        <f>[6]France!FQ$23</f>
        <v>0</v>
      </c>
      <c r="FR15" s="1">
        <f>[6]France!FR$23</f>
        <v>0</v>
      </c>
      <c r="FS15" s="1">
        <f>[6]France!FS$23</f>
        <v>0</v>
      </c>
      <c r="FT15" s="1">
        <f>[6]France!FT$23</f>
        <v>0</v>
      </c>
      <c r="FU15" s="1">
        <f>[6]France!FU$23</f>
        <v>0</v>
      </c>
      <c r="FV15" s="1">
        <f>[6]France!FV$23</f>
        <v>2.6430000000000002</v>
      </c>
      <c r="FW15" s="1">
        <f>[6]France!FW$23</f>
        <v>0</v>
      </c>
      <c r="FX15" s="1">
        <f>[6]France!FX$23</f>
        <v>8.463000000000001</v>
      </c>
      <c r="FY15" s="1">
        <f>[6]France!FY$23</f>
        <v>0</v>
      </c>
      <c r="FZ15" s="7">
        <f t="shared" si="0"/>
        <v>35.251000000000005</v>
      </c>
    </row>
    <row r="16" spans="1:182">
      <c r="A16" t="s">
        <v>20</v>
      </c>
      <c r="B16" s="1">
        <f>[6]Germany!B$23</f>
        <v>0</v>
      </c>
      <c r="C16" s="1">
        <f>[6]Germany!C$23</f>
        <v>0</v>
      </c>
      <c r="D16" s="1">
        <f>[6]Germany!D$23</f>
        <v>40</v>
      </c>
      <c r="E16" s="1">
        <f>[6]Germany!E$23</f>
        <v>0</v>
      </c>
      <c r="F16" s="1">
        <f>[6]Germany!F$23</f>
        <v>0</v>
      </c>
      <c r="G16" s="1">
        <f>[6]Germany!G$23</f>
        <v>0</v>
      </c>
      <c r="H16" s="1">
        <f>[6]Germany!H$23</f>
        <v>0</v>
      </c>
      <c r="I16" s="1">
        <f>[6]Germany!I$23</f>
        <v>0</v>
      </c>
      <c r="J16" s="1">
        <f>[6]Germany!J$23</f>
        <v>0</v>
      </c>
      <c r="K16" s="1">
        <f>[6]Germany!K$23</f>
        <v>0</v>
      </c>
      <c r="L16" s="1">
        <f>[6]Germany!L$23</f>
        <v>0</v>
      </c>
      <c r="M16" s="1">
        <f>[6]Germany!M$23</f>
        <v>0</v>
      </c>
      <c r="N16" s="1">
        <f>[6]Germany!N$23</f>
        <v>0</v>
      </c>
      <c r="O16" s="1">
        <f>[6]Germany!O$23</f>
        <v>0</v>
      </c>
      <c r="P16" s="1">
        <f>[6]Germany!P$23</f>
        <v>0</v>
      </c>
      <c r="Q16" s="1">
        <f>[6]Germany!Q$23</f>
        <v>0</v>
      </c>
      <c r="R16" s="1">
        <f>[6]Germany!R$23</f>
        <v>0</v>
      </c>
      <c r="S16" s="1">
        <f>[6]Germany!S$23</f>
        <v>0</v>
      </c>
      <c r="T16" s="1">
        <f>[6]Germany!T$23</f>
        <v>0</v>
      </c>
      <c r="U16" s="1">
        <f>[6]Germany!U$23</f>
        <v>0</v>
      </c>
      <c r="V16" s="1">
        <f>[6]Germany!V$23</f>
        <v>35</v>
      </c>
      <c r="W16" s="1">
        <f>[6]Germany!W$23</f>
        <v>407</v>
      </c>
      <c r="X16" s="1">
        <f>[6]Germany!X$23</f>
        <v>378.8</v>
      </c>
      <c r="Y16" s="1">
        <f>[6]Germany!Y$23</f>
        <v>79.5</v>
      </c>
      <c r="Z16" s="1">
        <f>[6]Germany!Z$23</f>
        <v>196.4</v>
      </c>
      <c r="AA16" s="1">
        <f>[6]Germany!AA$23</f>
        <v>215.60000000000002</v>
      </c>
      <c r="AB16" s="1">
        <f>[6]Germany!AB$23</f>
        <v>125.4</v>
      </c>
      <c r="AC16" s="1">
        <f>[6]Germany!AC$23</f>
        <v>85.300000000000011</v>
      </c>
      <c r="AD16" s="1">
        <f>[6]Germany!AD$23</f>
        <v>63.400000000000006</v>
      </c>
      <c r="AE16" s="1">
        <f>[6]Germany!AE$23</f>
        <v>0</v>
      </c>
      <c r="AF16" s="1">
        <f>[6]Germany!AF$23</f>
        <v>44.2</v>
      </c>
      <c r="AG16" s="1">
        <f>[6]Germany!AG$23</f>
        <v>0</v>
      </c>
      <c r="AH16" s="1">
        <f>[6]Germany!AH$23</f>
        <v>44.2</v>
      </c>
      <c r="AI16" s="1">
        <f>[6]Germany!AI$23</f>
        <v>66.2</v>
      </c>
      <c r="AJ16" s="1">
        <f>[6]Germany!AJ$23</f>
        <v>173.5</v>
      </c>
      <c r="AK16" s="1">
        <f>[6]Germany!AK$23</f>
        <v>0</v>
      </c>
      <c r="AL16" s="1">
        <f>[6]Germany!AL$23</f>
        <v>81</v>
      </c>
      <c r="AM16" s="1">
        <f>[6]Germany!AM$23</f>
        <v>30</v>
      </c>
      <c r="AN16" s="1">
        <f>[6]Germany!AN$23</f>
        <v>38</v>
      </c>
      <c r="AO16" s="1">
        <f>[6]Germany!AO$23</f>
        <v>136.80000000000001</v>
      </c>
      <c r="AP16" s="1">
        <f>[6]Germany!AP$23</f>
        <v>23</v>
      </c>
      <c r="AQ16" s="1">
        <f>[6]Germany!AQ$23</f>
        <v>91.4</v>
      </c>
      <c r="AR16" s="1">
        <f>[6]Germany!AR$23</f>
        <v>70.2</v>
      </c>
      <c r="AS16" s="1">
        <f>[6]Germany!AS$23</f>
        <v>44.5</v>
      </c>
      <c r="AT16" s="1">
        <f>[6]Germany!AT$23</f>
        <v>48</v>
      </c>
      <c r="AU16" s="1">
        <f>[6]Germany!AU$23</f>
        <v>177.4</v>
      </c>
      <c r="AV16" s="1">
        <f>[6]Germany!AV$23</f>
        <v>140.4</v>
      </c>
      <c r="AW16" s="1">
        <f>[6]Germany!AW$23</f>
        <v>0</v>
      </c>
      <c r="AX16" s="1">
        <f>[6]Germany!AX$23</f>
        <v>39</v>
      </c>
      <c r="AY16" s="1">
        <f>[6]Germany!AY$23</f>
        <v>44</v>
      </c>
      <c r="AZ16" s="1">
        <f>[6]Germany!AZ$23</f>
        <v>0</v>
      </c>
      <c r="BA16" s="1">
        <f>[6]Germany!BA$23</f>
        <v>0</v>
      </c>
      <c r="BB16" s="1">
        <f>[6]Germany!BB$23</f>
        <v>22</v>
      </c>
      <c r="BC16" s="1">
        <f>[6]Germany!BC$23</f>
        <v>161.20000000000002</v>
      </c>
      <c r="BD16" s="1">
        <f>[6]Germany!BD$23</f>
        <v>0</v>
      </c>
      <c r="BE16" s="1">
        <f>[6]Germany!BE$23</f>
        <v>22.1</v>
      </c>
      <c r="BF16" s="1">
        <f>[6]Germany!BF$23</f>
        <v>27.900000000000002</v>
      </c>
      <c r="BG16" s="1">
        <f>[6]Germany!BG$23</f>
        <v>35</v>
      </c>
      <c r="BH16" s="1">
        <f>[6]Germany!BH$23</f>
        <v>92</v>
      </c>
      <c r="BI16" s="1">
        <f>[6]Germany!BI$23</f>
        <v>0</v>
      </c>
      <c r="BJ16" s="1">
        <f>[6]Germany!BJ$23</f>
        <v>22</v>
      </c>
      <c r="BK16" s="1">
        <f>[6]Germany!BK$23</f>
        <v>0</v>
      </c>
      <c r="BL16" s="1">
        <f>[6]Germany!BL$23</f>
        <v>26.400000000000002</v>
      </c>
      <c r="BM16" s="1">
        <f>[6]Germany!BM$23</f>
        <v>0</v>
      </c>
      <c r="BN16" s="1">
        <f>[6]Germany!BN$23</f>
        <v>0</v>
      </c>
      <c r="BO16" s="1">
        <f>[6]Germany!BO$23</f>
        <v>22</v>
      </c>
      <c r="BP16" s="1">
        <f>[6]Germany!BP$23</f>
        <v>22</v>
      </c>
      <c r="BQ16" s="1">
        <f>[6]Germany!BQ$23</f>
        <v>46</v>
      </c>
      <c r="BR16" s="1">
        <f>[6]Germany!BR$23</f>
        <v>167.5</v>
      </c>
      <c r="BS16" s="1">
        <f>[6]Germany!BS$23</f>
        <v>137.30000000000001</v>
      </c>
      <c r="BT16" s="1">
        <f>[6]Germany!BT$23</f>
        <v>59</v>
      </c>
      <c r="BU16" s="1">
        <f>[6]Germany!BU$23</f>
        <v>32</v>
      </c>
      <c r="BV16" s="1">
        <f>[6]Germany!BV$23</f>
        <v>22</v>
      </c>
      <c r="BW16" s="1">
        <f>[6]Germany!BW$23</f>
        <v>88</v>
      </c>
      <c r="BX16" s="1">
        <f>[6]Germany!BX$23</f>
        <v>110</v>
      </c>
      <c r="BY16" s="1">
        <f>[6]Germany!BY$23</f>
        <v>0</v>
      </c>
      <c r="BZ16" s="1">
        <f>[6]Germany!BZ$23</f>
        <v>0</v>
      </c>
      <c r="CA16" s="1">
        <f>[6]Germany!CA$23</f>
        <v>0</v>
      </c>
      <c r="CB16" s="1">
        <f>[6]Germany!CB$23</f>
        <v>23</v>
      </c>
      <c r="CC16" s="1">
        <f>[6]Germany!CC$23</f>
        <v>0</v>
      </c>
      <c r="CD16" s="1">
        <f>[6]Germany!CD$23</f>
        <v>81.900000000000006</v>
      </c>
      <c r="CE16" s="1">
        <f>[6]Germany!CE$23</f>
        <v>100.30000000000001</v>
      </c>
      <c r="CF16" s="1">
        <f>[6]Germany!CF$23</f>
        <v>112</v>
      </c>
      <c r="CG16" s="1">
        <f>[6]Germany!CG$23</f>
        <v>22</v>
      </c>
      <c r="CH16" s="1">
        <f>[6]Germany!CH$23</f>
        <v>42.7</v>
      </c>
      <c r="CI16" s="1">
        <f>[6]Germany!CI$23</f>
        <v>0.60000000000000009</v>
      </c>
      <c r="CJ16" s="1">
        <f>[6]Germany!CJ$23</f>
        <v>10</v>
      </c>
      <c r="CK16" s="1">
        <f>[6]Germany!CK$23</f>
        <v>69</v>
      </c>
      <c r="CL16" s="1">
        <f>[6]Germany!CL$23</f>
        <v>6.6000000000000005</v>
      </c>
      <c r="CM16" s="1">
        <f>[6]Germany!CM$23</f>
        <v>36.9</v>
      </c>
      <c r="CN16" s="1">
        <f>[6]Germany!CN$23</f>
        <v>23</v>
      </c>
      <c r="CO16" s="1">
        <f>[6]Germany!CO$23</f>
        <v>0</v>
      </c>
      <c r="CP16" s="1">
        <f>[6]Germany!CP$23</f>
        <v>514.1</v>
      </c>
      <c r="CQ16" s="1">
        <f>[6]Germany!CQ$23</f>
        <v>23.6</v>
      </c>
      <c r="CR16" s="1">
        <f>[6]Germany!CR$23</f>
        <v>23</v>
      </c>
      <c r="CS16" s="1">
        <f>[6]Germany!CS$23</f>
        <v>0.60000000000000009</v>
      </c>
      <c r="CT16" s="1">
        <f>[6]Germany!CT$23</f>
        <v>46</v>
      </c>
      <c r="CU16" s="1">
        <f>[6]Germany!CU$23</f>
        <v>47.2</v>
      </c>
      <c r="CV16" s="1">
        <f>[6]Germany!CV$23</f>
        <v>23</v>
      </c>
      <c r="CW16" s="1">
        <f>[6]Germany!CW$23</f>
        <v>1.4000000000000001</v>
      </c>
      <c r="CX16" s="1">
        <f>[6]Germany!CX$23</f>
        <v>19.200000000000003</v>
      </c>
      <c r="CY16" s="1">
        <f>[6]Germany!CY$23</f>
        <v>31.6</v>
      </c>
      <c r="CZ16" s="1">
        <f>[6]Germany!CZ$23</f>
        <v>0</v>
      </c>
      <c r="DA16" s="1">
        <f>[6]Germany!DA$23</f>
        <v>0</v>
      </c>
      <c r="DB16" s="1">
        <f>[6]Germany!DB$23</f>
        <v>0.60000000000000009</v>
      </c>
      <c r="DC16" s="1">
        <f>[6]Germany!DC$23</f>
        <v>23.6</v>
      </c>
      <c r="DD16" s="1">
        <f>[6]Germany!DD$23</f>
        <v>68.3</v>
      </c>
      <c r="DE16" s="1">
        <f>[6]Germany!DE$23</f>
        <v>24</v>
      </c>
      <c r="DF16" s="1">
        <f>[6]Germany!DF$23</f>
        <v>23</v>
      </c>
      <c r="DG16" s="1">
        <f>[6]Germany!DG$23</f>
        <v>46</v>
      </c>
      <c r="DH16" s="1">
        <f>[6]Germany!DH$23</f>
        <v>52.7</v>
      </c>
      <c r="DI16" s="1">
        <f>[6]Germany!DI$23</f>
        <v>100</v>
      </c>
      <c r="DJ16" s="1">
        <f>[6]Germany!DJ$23</f>
        <v>0</v>
      </c>
      <c r="DK16" s="1">
        <f>[6]Germany!DK$23</f>
        <v>0.9</v>
      </c>
      <c r="DL16" s="1">
        <f>[6]Germany!DL$23</f>
        <v>10.4</v>
      </c>
      <c r="DM16" s="1">
        <f>[6]Germany!DM$23</f>
        <v>23</v>
      </c>
      <c r="DN16" s="1">
        <f>[6]Germany!DN$23</f>
        <v>23</v>
      </c>
      <c r="DO16" s="1">
        <f>[6]Germany!DO$23</f>
        <v>44.900000000000006</v>
      </c>
      <c r="DP16" s="1">
        <f>[6]Germany!DP$23</f>
        <v>28</v>
      </c>
      <c r="DQ16" s="1">
        <f>[6]Germany!DQ$23</f>
        <v>44.300000000000004</v>
      </c>
      <c r="DR16" s="1">
        <f>[6]Germany!DR$23</f>
        <v>0</v>
      </c>
      <c r="DS16" s="1">
        <f>[6]Germany!DS$23</f>
        <v>0</v>
      </c>
      <c r="DT16" s="1">
        <f>[6]Germany!DT$23</f>
        <v>0.57599999999999996</v>
      </c>
      <c r="DU16" s="1">
        <f>[6]Germany!DU$23</f>
        <v>0.57599999999999996</v>
      </c>
      <c r="DV16" s="1">
        <f>[6]Germany!DV$23</f>
        <v>0</v>
      </c>
      <c r="DW16" s="1">
        <f>[6]Germany!DW$23</f>
        <v>3.1680000000000001</v>
      </c>
      <c r="DX16" s="1">
        <f>[6]Germany!DX$23</f>
        <v>0</v>
      </c>
      <c r="DY16" s="1">
        <f>[6]Germany!DY$23</f>
        <v>0.28799999999999998</v>
      </c>
      <c r="DZ16" s="1">
        <f>[6]Germany!DZ$23</f>
        <v>0.57599999999999996</v>
      </c>
      <c r="EA16" s="1">
        <f>[6]Germany!EA$23</f>
        <v>0</v>
      </c>
      <c r="EB16" s="1">
        <f>[6]Germany!EB$23</f>
        <v>0</v>
      </c>
      <c r="EC16" s="1">
        <f>[6]Germany!EC$23</f>
        <v>9.2159999999999993</v>
      </c>
      <c r="ED16" s="1">
        <f>[6]Germany!ED$23</f>
        <v>0</v>
      </c>
      <c r="EE16" s="1">
        <f>[6]Germany!EE$23</f>
        <v>1.2000000000000002</v>
      </c>
      <c r="EF16" s="1">
        <f>[6]Germany!EF$23</f>
        <v>0</v>
      </c>
      <c r="EG16" s="1">
        <f>[6]Germany!EG$23</f>
        <v>0</v>
      </c>
      <c r="EH16" s="1">
        <f>[6]Germany!EH$23</f>
        <v>0.60000000000000009</v>
      </c>
      <c r="EI16" s="1">
        <f>[6]Germany!EI$23</f>
        <v>0</v>
      </c>
      <c r="EJ16" s="1">
        <f>[6]Germany!EJ$23</f>
        <v>0</v>
      </c>
      <c r="EK16" s="1">
        <f>[6]Germany!EK$23</f>
        <v>0</v>
      </c>
      <c r="EL16" s="1">
        <f>[6]Germany!EL$23</f>
        <v>0</v>
      </c>
      <c r="EM16" s="1">
        <f>[6]Germany!EM$23</f>
        <v>0</v>
      </c>
      <c r="EN16" s="1">
        <f>[6]Germany!EN$23</f>
        <v>0</v>
      </c>
      <c r="EO16" s="1">
        <f>[6]Germany!EO$23</f>
        <v>0</v>
      </c>
      <c r="EP16" s="1">
        <f>[6]Germany!EP$23</f>
        <v>0</v>
      </c>
      <c r="EQ16" s="1">
        <f>[6]Germany!EQ$23</f>
        <v>1.7999999999999999E-2</v>
      </c>
      <c r="ER16" s="1">
        <f>[6]Germany!ER$23</f>
        <v>0</v>
      </c>
      <c r="ES16" s="1">
        <f>[6]Germany!ES$23</f>
        <v>0</v>
      </c>
      <c r="ET16" s="1">
        <f>[6]Germany!ET$23</f>
        <v>8.0000000000000002E-3</v>
      </c>
      <c r="EU16" s="1">
        <f>[6]Germany!EU$23</f>
        <v>0</v>
      </c>
      <c r="EV16" s="1">
        <f>[6]Germany!EV$23</f>
        <v>0</v>
      </c>
      <c r="EW16" s="1">
        <f>[6]Germany!EW$23</f>
        <v>0</v>
      </c>
      <c r="EX16" s="1">
        <f>[6]Germany!EX$23</f>
        <v>1.7280000000000002</v>
      </c>
      <c r="EY16" s="1">
        <f>[6]Germany!EY$23</f>
        <v>0</v>
      </c>
      <c r="EZ16" s="1">
        <f>[6]Germany!EZ$23</f>
        <v>0</v>
      </c>
      <c r="FA16" s="1">
        <f>[6]Germany!FA$23</f>
        <v>0</v>
      </c>
      <c r="FB16" s="1">
        <f>[6]Germany!FB$23</f>
        <v>0</v>
      </c>
      <c r="FC16" s="1">
        <f>[6]Germany!FC$23</f>
        <v>0</v>
      </c>
      <c r="FD16" s="1">
        <f>[6]Germany!FD$23</f>
        <v>2.5000000000000001E-2</v>
      </c>
      <c r="FE16" s="1">
        <f>[6]Germany!FE$23</f>
        <v>0</v>
      </c>
      <c r="FF16" s="1">
        <f>[6]Germany!FF$23</f>
        <v>0</v>
      </c>
      <c r="FG16" s="1">
        <f>[6]Germany!FG$23</f>
        <v>0</v>
      </c>
      <c r="FH16" s="1">
        <f>[6]Germany!FH$23</f>
        <v>22</v>
      </c>
      <c r="FI16" s="1">
        <f>[6]Germany!FI$23</f>
        <v>2.8800000000000003</v>
      </c>
      <c r="FJ16" s="1">
        <f>[6]Germany!FJ$23</f>
        <v>8.1000000000000016E-2</v>
      </c>
      <c r="FK16" s="1">
        <f>[6]Germany!FK$23</f>
        <v>0</v>
      </c>
      <c r="FL16" s="1">
        <f>[6]Germany!FL$23</f>
        <v>0</v>
      </c>
      <c r="FM16" s="1">
        <f>[6]Germany!FM$23</f>
        <v>0</v>
      </c>
      <c r="FN16" s="1">
        <f>[6]Germany!FN$23</f>
        <v>0</v>
      </c>
      <c r="FO16" s="1">
        <f>[6]Germany!FO$23</f>
        <v>0</v>
      </c>
      <c r="FP16" s="1">
        <f>[6]Germany!FP$23</f>
        <v>4.0000000000000001E-3</v>
      </c>
      <c r="FQ16" s="1">
        <f>[6]Germany!FQ$23</f>
        <v>0</v>
      </c>
      <c r="FR16" s="1">
        <f>[6]Germany!FR$23</f>
        <v>0</v>
      </c>
      <c r="FS16" s="1">
        <f>[6]Germany!FS$23</f>
        <v>0</v>
      </c>
      <c r="FT16" s="1">
        <f>[6]Germany!FT$23</f>
        <v>17.118000000000002</v>
      </c>
      <c r="FU16" s="1">
        <f>[6]Germany!FU$23</f>
        <v>2.8000000000000001E-2</v>
      </c>
      <c r="FV16" s="1">
        <f>[6]Germany!FV$23</f>
        <v>0</v>
      </c>
      <c r="FW16" s="1">
        <f>[6]Germany!FW$23</f>
        <v>0</v>
      </c>
      <c r="FX16" s="1">
        <f>[6]Germany!FX$23</f>
        <v>0</v>
      </c>
      <c r="FY16" s="1">
        <f>[6]Germany!FY$23</f>
        <v>0</v>
      </c>
      <c r="FZ16" s="7">
        <f t="shared" si="0"/>
        <v>60.09</v>
      </c>
    </row>
    <row r="17" spans="1:182">
      <c r="A17" t="s">
        <v>35</v>
      </c>
      <c r="B17" s="1">
        <f>[6]Greece!B$23</f>
        <v>0</v>
      </c>
      <c r="C17" s="1">
        <f>[6]Greece!C$23</f>
        <v>0</v>
      </c>
      <c r="D17" s="1">
        <f>[6]Greece!D$23</f>
        <v>0</v>
      </c>
      <c r="E17" s="1">
        <f>[6]Greece!E$23</f>
        <v>0</v>
      </c>
      <c r="F17" s="1">
        <f>[6]Greece!F$23</f>
        <v>0</v>
      </c>
      <c r="G17" s="1">
        <f>[6]Greece!G$23</f>
        <v>0</v>
      </c>
      <c r="H17" s="1">
        <f>[6]Greece!H$23</f>
        <v>0</v>
      </c>
      <c r="I17" s="1">
        <f>[6]Greece!I$23</f>
        <v>0</v>
      </c>
      <c r="J17" s="1">
        <f>[6]Greece!J$23</f>
        <v>0</v>
      </c>
      <c r="K17" s="1">
        <f>[6]Greece!K$23</f>
        <v>0</v>
      </c>
      <c r="L17" s="1">
        <f>[6]Greece!L$23</f>
        <v>0</v>
      </c>
      <c r="M17" s="1">
        <f>[6]Greece!M$23</f>
        <v>0</v>
      </c>
      <c r="N17" s="1">
        <f>[6]Greece!N$23</f>
        <v>0</v>
      </c>
      <c r="O17" s="1">
        <f>[6]Greece!O$23</f>
        <v>0</v>
      </c>
      <c r="P17" s="1">
        <f>[6]Greece!P$23</f>
        <v>0</v>
      </c>
      <c r="Q17" s="1">
        <f>[6]Greece!Q$23</f>
        <v>0</v>
      </c>
      <c r="R17" s="1">
        <f>[6]Greece!R$23</f>
        <v>0</v>
      </c>
      <c r="S17" s="1">
        <f>[6]Greece!S$23</f>
        <v>0</v>
      </c>
      <c r="T17" s="1">
        <f>[6]Greece!T$23</f>
        <v>0</v>
      </c>
      <c r="U17" s="1">
        <f>[6]Greece!U$23</f>
        <v>0</v>
      </c>
      <c r="V17" s="1">
        <f>[6]Greece!V$23</f>
        <v>0</v>
      </c>
      <c r="W17" s="1">
        <f>[6]Greece!W$23</f>
        <v>0</v>
      </c>
      <c r="X17" s="1">
        <f>[6]Greece!X$23</f>
        <v>0</v>
      </c>
      <c r="Y17" s="1">
        <f>[6]Greece!Y$23</f>
        <v>0</v>
      </c>
      <c r="Z17" s="1">
        <f>[6]Greece!Z$23</f>
        <v>0</v>
      </c>
      <c r="AA17" s="1">
        <f>[6]Greece!AA$23</f>
        <v>0</v>
      </c>
      <c r="AB17" s="1">
        <f>[6]Greece!AB$23</f>
        <v>0</v>
      </c>
      <c r="AC17" s="1">
        <f>[6]Greece!AC$23</f>
        <v>0</v>
      </c>
      <c r="AD17" s="1">
        <f>[6]Greece!AD$23</f>
        <v>0</v>
      </c>
      <c r="AE17" s="1">
        <f>[6]Greece!AE$23</f>
        <v>0</v>
      </c>
      <c r="AF17" s="1">
        <f>[6]Greece!AF$23</f>
        <v>0</v>
      </c>
      <c r="AG17" s="1">
        <f>[6]Greece!AG$23</f>
        <v>0</v>
      </c>
      <c r="AH17" s="1">
        <f>[6]Greece!AH$23</f>
        <v>142.4</v>
      </c>
      <c r="AI17" s="1">
        <f>[6]Greece!AI$23</f>
        <v>67</v>
      </c>
      <c r="AJ17" s="1">
        <f>[6]Greece!AJ$23</f>
        <v>0</v>
      </c>
      <c r="AK17" s="1">
        <f>[6]Greece!AK$23</f>
        <v>0</v>
      </c>
      <c r="AL17" s="1">
        <f>[6]Greece!AL$23</f>
        <v>0</v>
      </c>
      <c r="AM17" s="1">
        <f>[6]Greece!AM$23</f>
        <v>0</v>
      </c>
      <c r="AN17" s="1">
        <f>[6]Greece!AN$23</f>
        <v>0</v>
      </c>
      <c r="AO17" s="1">
        <f>[6]Greece!AO$23</f>
        <v>0</v>
      </c>
      <c r="AP17" s="1">
        <f>[6]Greece!AP$23</f>
        <v>0</v>
      </c>
      <c r="AQ17" s="1">
        <f>[6]Greece!AQ$23</f>
        <v>0</v>
      </c>
      <c r="AR17" s="1">
        <f>[6]Greece!AR$23</f>
        <v>0</v>
      </c>
      <c r="AS17" s="1">
        <f>[6]Greece!AS$23</f>
        <v>0</v>
      </c>
      <c r="AT17" s="1">
        <f>[6]Greece!AT$23</f>
        <v>0</v>
      </c>
      <c r="AU17" s="1">
        <f>[6]Greece!AU$23</f>
        <v>0</v>
      </c>
      <c r="AV17" s="1">
        <f>[6]Greece!AV$23</f>
        <v>0</v>
      </c>
      <c r="AW17" s="1">
        <f>[6]Greece!AW$23</f>
        <v>0</v>
      </c>
      <c r="AX17" s="1">
        <f>[6]Greece!AX$23</f>
        <v>0</v>
      </c>
      <c r="AY17" s="1">
        <f>[6]Greece!AY$23</f>
        <v>0</v>
      </c>
      <c r="AZ17" s="1">
        <f>[6]Greece!AZ$23</f>
        <v>0</v>
      </c>
      <c r="BA17" s="1">
        <f>[6]Greece!BA$23</f>
        <v>0</v>
      </c>
      <c r="BB17" s="1">
        <f>[6]Greece!BB$23</f>
        <v>0</v>
      </c>
      <c r="BC17" s="1">
        <f>[6]Greece!BC$23</f>
        <v>0</v>
      </c>
      <c r="BD17" s="1">
        <f>[6]Greece!BD$23</f>
        <v>0</v>
      </c>
      <c r="BE17" s="1">
        <f>[6]Greece!BE$23</f>
        <v>0</v>
      </c>
      <c r="BF17" s="1">
        <f>[6]Greece!BF$23</f>
        <v>0</v>
      </c>
      <c r="BG17" s="1">
        <f>[6]Greece!BG$23</f>
        <v>0</v>
      </c>
      <c r="BH17" s="1">
        <f>[6]Greece!BH$23</f>
        <v>0</v>
      </c>
      <c r="BI17" s="1">
        <f>[6]Greece!BI$23</f>
        <v>0</v>
      </c>
      <c r="BJ17" s="1">
        <f>[6]Greece!BJ$23</f>
        <v>3</v>
      </c>
      <c r="BK17" s="1">
        <f>[6]Greece!BK$23</f>
        <v>0</v>
      </c>
      <c r="BL17" s="1">
        <f>[6]Greece!BL$23</f>
        <v>0</v>
      </c>
      <c r="BM17" s="1">
        <f>[6]Greece!BM$23</f>
        <v>0</v>
      </c>
      <c r="BN17" s="1">
        <f>[6]Greece!BN$23</f>
        <v>0</v>
      </c>
      <c r="BO17" s="1">
        <f>[6]Greece!BO$23</f>
        <v>0</v>
      </c>
      <c r="BP17" s="1">
        <f>[6]Greece!BP$23</f>
        <v>0</v>
      </c>
      <c r="BQ17" s="1">
        <f>[6]Greece!BQ$23</f>
        <v>0</v>
      </c>
      <c r="BR17" s="1">
        <f>[6]Greece!BR$23</f>
        <v>0</v>
      </c>
      <c r="BS17" s="1">
        <f>[6]Greece!BS$23</f>
        <v>5.9</v>
      </c>
      <c r="BT17" s="1">
        <f>[6]Greece!BT$23</f>
        <v>0</v>
      </c>
      <c r="BU17" s="1">
        <f>[6]Greece!BU$23</f>
        <v>0</v>
      </c>
      <c r="BV17" s="1">
        <f>[6]Greece!BV$23</f>
        <v>0</v>
      </c>
      <c r="BW17" s="1">
        <f>[6]Greece!BW$23</f>
        <v>0</v>
      </c>
      <c r="BX17" s="1">
        <f>[6]Greece!BX$23</f>
        <v>0</v>
      </c>
      <c r="BY17" s="1">
        <f>[6]Greece!BY$23</f>
        <v>11.9</v>
      </c>
      <c r="BZ17" s="1">
        <f>[6]Greece!BZ$23</f>
        <v>0</v>
      </c>
      <c r="CA17" s="1">
        <f>[6]Greece!CA$23</f>
        <v>0</v>
      </c>
      <c r="CB17" s="1">
        <f>[6]Greece!CB$23</f>
        <v>0</v>
      </c>
      <c r="CC17" s="1">
        <f>[6]Greece!CC$23</f>
        <v>0</v>
      </c>
      <c r="CD17" s="1">
        <f>[6]Greece!CD$23</f>
        <v>0</v>
      </c>
      <c r="CE17" s="1">
        <f>[6]Greece!CE$23</f>
        <v>0</v>
      </c>
      <c r="CF17" s="1">
        <f>[6]Greece!CF$23</f>
        <v>0</v>
      </c>
      <c r="CG17" s="1">
        <f>[6]Greece!CG$23</f>
        <v>0</v>
      </c>
      <c r="CH17" s="1">
        <f>[6]Greece!CH$23</f>
        <v>0</v>
      </c>
      <c r="CI17" s="1">
        <f>[6]Greece!CI$23</f>
        <v>0</v>
      </c>
      <c r="CJ17" s="1">
        <f>[6]Greece!CJ$23</f>
        <v>0</v>
      </c>
      <c r="CK17" s="1">
        <f>[6]Greece!CK$23</f>
        <v>0</v>
      </c>
      <c r="CL17" s="1">
        <f>[6]Greece!CL$23</f>
        <v>0</v>
      </c>
      <c r="CM17" s="1">
        <f>[6]Greece!CM$23</f>
        <v>0</v>
      </c>
      <c r="CN17" s="1">
        <f>[6]Greece!CN$23</f>
        <v>0</v>
      </c>
      <c r="CO17" s="1">
        <f>[6]Greece!CO$23</f>
        <v>0</v>
      </c>
      <c r="CP17" s="1">
        <f>[6]Greece!CP$23</f>
        <v>0</v>
      </c>
      <c r="CQ17" s="1">
        <f>[6]Greece!CQ$23</f>
        <v>0</v>
      </c>
      <c r="CR17" s="1">
        <f>[6]Greece!CR$23</f>
        <v>0</v>
      </c>
      <c r="CS17" s="1">
        <f>[6]Greece!CS$23</f>
        <v>0</v>
      </c>
      <c r="CT17" s="1">
        <f>[6]Greece!CT$23</f>
        <v>0</v>
      </c>
      <c r="CU17" s="1">
        <f>[6]Greece!CU$23</f>
        <v>0</v>
      </c>
      <c r="CV17" s="1">
        <f>[6]Greece!CV$23</f>
        <v>0</v>
      </c>
      <c r="CW17" s="1">
        <f>[6]Greece!CW$23</f>
        <v>0</v>
      </c>
      <c r="CX17" s="1">
        <f>[6]Greece!CX$23</f>
        <v>0</v>
      </c>
      <c r="CY17" s="1">
        <f>[6]Greece!CY$23</f>
        <v>0</v>
      </c>
      <c r="CZ17" s="1">
        <f>[6]Greece!CZ$23</f>
        <v>0</v>
      </c>
      <c r="DA17" s="1">
        <f>[6]Greece!DA$23</f>
        <v>0</v>
      </c>
      <c r="DB17" s="1">
        <f>[6]Greece!DB$23</f>
        <v>0</v>
      </c>
      <c r="DC17" s="1">
        <f>[6]Greece!DC$23</f>
        <v>0</v>
      </c>
      <c r="DD17" s="1">
        <f>[6]Greece!DD$23</f>
        <v>0</v>
      </c>
      <c r="DE17" s="1">
        <f>[6]Greece!DE$23</f>
        <v>0</v>
      </c>
      <c r="DF17" s="1">
        <f>[6]Greece!DF$23</f>
        <v>0</v>
      </c>
      <c r="DG17" s="1">
        <f>[6]Greece!DG$23</f>
        <v>0</v>
      </c>
      <c r="DH17" s="1">
        <f>[6]Greece!DH$23</f>
        <v>0</v>
      </c>
      <c r="DI17" s="1">
        <f>[6]Greece!DI$23</f>
        <v>0</v>
      </c>
      <c r="DJ17" s="1">
        <f>[6]Greece!DJ$23</f>
        <v>0</v>
      </c>
      <c r="DK17" s="1">
        <f>[6]Greece!DK$23</f>
        <v>0</v>
      </c>
      <c r="DL17" s="1">
        <f>[6]Greece!DL$23</f>
        <v>0</v>
      </c>
      <c r="DM17" s="1">
        <f>[6]Greece!DM$23</f>
        <v>0</v>
      </c>
      <c r="DN17" s="1">
        <f>[6]Greece!DN$23</f>
        <v>0</v>
      </c>
      <c r="DO17" s="1">
        <f>[6]Greece!DO$23</f>
        <v>0</v>
      </c>
      <c r="DP17" s="1">
        <f>[6]Greece!DP$23</f>
        <v>0</v>
      </c>
      <c r="DQ17" s="1">
        <f>[6]Greece!DQ$23</f>
        <v>0</v>
      </c>
      <c r="DR17" s="1">
        <f>[6]Greece!DR$23</f>
        <v>0</v>
      </c>
      <c r="DS17" s="1">
        <f>[6]Greece!DS$23</f>
        <v>0</v>
      </c>
      <c r="DT17" s="1">
        <f>[6]Greece!DT$23</f>
        <v>0</v>
      </c>
      <c r="DU17" s="1">
        <f>[6]Greece!DU$23</f>
        <v>0</v>
      </c>
      <c r="DV17" s="1">
        <f>[6]Greece!DV$23</f>
        <v>0</v>
      </c>
      <c r="DW17" s="1">
        <f>[6]Greece!DW$23</f>
        <v>4.0000000000000008E-2</v>
      </c>
      <c r="DX17" s="1">
        <f>[6]Greece!DX$23</f>
        <v>0</v>
      </c>
      <c r="DY17" s="1">
        <f>[6]Greece!DY$23</f>
        <v>0</v>
      </c>
      <c r="DZ17" s="1">
        <f>[6]Greece!DZ$23</f>
        <v>0</v>
      </c>
      <c r="EA17" s="1">
        <f>[6]Greece!EA$23</f>
        <v>0</v>
      </c>
      <c r="EB17" s="1">
        <f>[6]Greece!EB$23</f>
        <v>0</v>
      </c>
      <c r="EC17" s="1">
        <f>[6]Greece!EC$23</f>
        <v>0</v>
      </c>
      <c r="ED17" s="1">
        <f>[6]Greece!ED$23</f>
        <v>0</v>
      </c>
      <c r="EE17" s="1">
        <f>[6]Greece!EE$23</f>
        <v>0</v>
      </c>
      <c r="EF17" s="1">
        <f>[6]Greece!EF$23</f>
        <v>0</v>
      </c>
      <c r="EG17" s="1">
        <f>[6]Greece!EG$23</f>
        <v>0</v>
      </c>
      <c r="EH17" s="1">
        <f>[6]Greece!EH$23</f>
        <v>0</v>
      </c>
      <c r="EI17" s="1">
        <f>[6]Greece!EI$23</f>
        <v>0</v>
      </c>
      <c r="EJ17" s="1">
        <f>[6]Greece!EJ$23</f>
        <v>0</v>
      </c>
      <c r="EK17" s="1">
        <f>[6]Greece!EK$23</f>
        <v>0</v>
      </c>
      <c r="EL17" s="1">
        <f>[6]Greece!EL$23</f>
        <v>0.30000000000000004</v>
      </c>
      <c r="EM17" s="1">
        <f>[6]Greece!EM$23</f>
        <v>0</v>
      </c>
      <c r="EN17" s="1">
        <f>[6]Greece!EN$23</f>
        <v>0</v>
      </c>
      <c r="EO17" s="1">
        <f>[6]Greece!EO$23</f>
        <v>0</v>
      </c>
      <c r="EP17" s="1">
        <f>[6]Greece!EP$23</f>
        <v>0</v>
      </c>
      <c r="EQ17" s="1">
        <f>[6]Greece!EQ$23</f>
        <v>0</v>
      </c>
      <c r="ER17" s="1">
        <f>[6]Greece!ER$23</f>
        <v>0</v>
      </c>
      <c r="ES17" s="1">
        <f>[6]Greece!ES$23</f>
        <v>0</v>
      </c>
      <c r="ET17" s="1">
        <f>[6]Greece!ET$23</f>
        <v>0</v>
      </c>
      <c r="EU17" s="1">
        <f>[6]Greece!EU$23</f>
        <v>0</v>
      </c>
      <c r="EV17" s="1">
        <f>[6]Greece!EV$23</f>
        <v>0</v>
      </c>
      <c r="EW17" s="1">
        <f>[6]Greece!EW$23</f>
        <v>0</v>
      </c>
      <c r="EX17" s="1">
        <f>[6]Greece!EX$23</f>
        <v>4.5000000000000005E-2</v>
      </c>
      <c r="EY17" s="1">
        <f>[6]Greece!EY$23</f>
        <v>0</v>
      </c>
      <c r="EZ17" s="1">
        <f>[6]Greece!EZ$23</f>
        <v>0</v>
      </c>
      <c r="FA17" s="1">
        <f>[6]Greece!FA$23</f>
        <v>0</v>
      </c>
      <c r="FB17" s="1">
        <f>[6]Greece!FB$23</f>
        <v>0</v>
      </c>
      <c r="FC17" s="1">
        <f>[6]Greece!FC$23</f>
        <v>0</v>
      </c>
      <c r="FD17" s="1">
        <f>[6]Greece!FD$23</f>
        <v>0</v>
      </c>
      <c r="FE17" s="1">
        <f>[6]Greece!FE$23</f>
        <v>0</v>
      </c>
      <c r="FF17" s="1">
        <f>[6]Greece!FF$23</f>
        <v>0</v>
      </c>
      <c r="FG17" s="1">
        <f>[6]Greece!FG$23</f>
        <v>0</v>
      </c>
      <c r="FH17" s="1">
        <f>[6]Greece!FH$23</f>
        <v>0</v>
      </c>
      <c r="FI17" s="1">
        <f>[6]Greece!FI$23</f>
        <v>0</v>
      </c>
      <c r="FJ17" s="1">
        <f>[6]Greece!FJ$23</f>
        <v>0</v>
      </c>
      <c r="FK17" s="1">
        <f>[6]Greece!FK$23</f>
        <v>0</v>
      </c>
      <c r="FL17" s="1">
        <f>[6]Greece!FL$23</f>
        <v>0</v>
      </c>
      <c r="FM17" s="1">
        <f>[6]Greece!FM$23</f>
        <v>0</v>
      </c>
      <c r="FN17" s="1">
        <f>[6]Greece!FN$23</f>
        <v>0</v>
      </c>
      <c r="FO17" s="1">
        <f>[6]Greece!FO$23</f>
        <v>0</v>
      </c>
      <c r="FP17" s="1">
        <f>[6]Greece!FP$23</f>
        <v>0</v>
      </c>
      <c r="FQ17" s="1">
        <f>[6]Greece!FQ$23</f>
        <v>0</v>
      </c>
      <c r="FR17" s="1">
        <f>[6]Greece!FR$23</f>
        <v>0</v>
      </c>
      <c r="FS17" s="1">
        <f>[6]Greece!FS$23</f>
        <v>0</v>
      </c>
      <c r="FT17" s="1">
        <f>[6]Greece!FT$23</f>
        <v>0</v>
      </c>
      <c r="FU17" s="1">
        <f>[6]Greece!FU$23</f>
        <v>0</v>
      </c>
      <c r="FV17" s="1">
        <f>[6]Greece!FV$23</f>
        <v>0</v>
      </c>
      <c r="FW17" s="1">
        <f>[6]Greece!FW$23</f>
        <v>20.16</v>
      </c>
      <c r="FX17" s="1">
        <f>[6]Greece!FX$23</f>
        <v>0</v>
      </c>
      <c r="FY17" s="1">
        <f>[6]Greece!FY$23</f>
        <v>0</v>
      </c>
      <c r="FZ17" s="7">
        <f t="shared" si="0"/>
        <v>20.545000000000002</v>
      </c>
    </row>
    <row r="18" spans="1:182">
      <c r="A18" t="s">
        <v>33</v>
      </c>
      <c r="B18" s="1">
        <f>[6]Hungary!B$23</f>
        <v>720.1</v>
      </c>
      <c r="C18" s="1">
        <f>[6]Hungary!C$23</f>
        <v>267.8</v>
      </c>
      <c r="D18" s="1">
        <f>[6]Hungary!D$23</f>
        <v>277.8</v>
      </c>
      <c r="E18" s="1">
        <f>[6]Hungary!E$23</f>
        <v>837.80000000000007</v>
      </c>
      <c r="F18" s="1">
        <f>[6]Hungary!F$23</f>
        <v>537.80000000000007</v>
      </c>
      <c r="G18" s="1">
        <f>[6]Hungary!G$23</f>
        <v>777.80000000000007</v>
      </c>
      <c r="H18" s="1">
        <f>[6]Hungary!H$23</f>
        <v>400</v>
      </c>
      <c r="I18" s="1">
        <f>[6]Hungary!I$23</f>
        <v>175.60000000000002</v>
      </c>
      <c r="J18" s="1">
        <f>[6]Hungary!J$23</f>
        <v>300</v>
      </c>
      <c r="K18" s="1">
        <f>[6]Hungary!K$23</f>
        <v>240</v>
      </c>
      <c r="L18" s="1">
        <f>[6]Hungary!L$23</f>
        <v>716.1</v>
      </c>
      <c r="M18" s="1">
        <f>[6]Hungary!M$23</f>
        <v>197.20000000000002</v>
      </c>
      <c r="N18" s="1">
        <f>[6]Hungary!N$23</f>
        <v>167.4</v>
      </c>
      <c r="O18" s="1">
        <f>[6]Hungary!O$23</f>
        <v>757</v>
      </c>
      <c r="P18" s="1">
        <f>[6]Hungary!P$23</f>
        <v>0</v>
      </c>
      <c r="Q18" s="1">
        <f>[6]Hungary!Q$23</f>
        <v>17.8</v>
      </c>
      <c r="R18" s="1">
        <f>[6]Hungary!R$23</f>
        <v>3.4000000000000004</v>
      </c>
      <c r="S18" s="1">
        <f>[6]Hungary!S$23</f>
        <v>0</v>
      </c>
      <c r="T18" s="1">
        <f>[6]Hungary!T$23</f>
        <v>81.100000000000009</v>
      </c>
      <c r="U18" s="1">
        <f>[6]Hungary!U$23</f>
        <v>0</v>
      </c>
      <c r="V18" s="1">
        <f>[6]Hungary!V$23</f>
        <v>0</v>
      </c>
      <c r="W18" s="1">
        <f>[6]Hungary!W$23</f>
        <v>0</v>
      </c>
      <c r="X18" s="1">
        <f>[6]Hungary!X$23</f>
        <v>63</v>
      </c>
      <c r="Y18" s="1">
        <f>[6]Hungary!Y$23</f>
        <v>21</v>
      </c>
      <c r="Z18" s="1">
        <f>[6]Hungary!Z$23</f>
        <v>1364</v>
      </c>
      <c r="AA18" s="1">
        <f>[6]Hungary!AA$23</f>
        <v>30.8</v>
      </c>
      <c r="AB18" s="1">
        <f>[6]Hungary!AB$23</f>
        <v>136.20000000000002</v>
      </c>
      <c r="AC18" s="1">
        <f>[6]Hungary!AC$23</f>
        <v>188.3</v>
      </c>
      <c r="AD18" s="1">
        <f>[6]Hungary!AD$23</f>
        <v>14.100000000000001</v>
      </c>
      <c r="AE18" s="1">
        <f>[6]Hungary!AE$23</f>
        <v>13.8</v>
      </c>
      <c r="AF18" s="1">
        <f>[6]Hungary!AF$23</f>
        <v>20.8</v>
      </c>
      <c r="AG18" s="1">
        <f>[6]Hungary!AG$23</f>
        <v>154.4</v>
      </c>
      <c r="AH18" s="1">
        <f>[6]Hungary!AH$23</f>
        <v>62.7</v>
      </c>
      <c r="AI18" s="1">
        <f>[6]Hungary!AI$23</f>
        <v>89.2</v>
      </c>
      <c r="AJ18" s="1">
        <f>[6]Hungary!AJ$23</f>
        <v>153.4</v>
      </c>
      <c r="AK18" s="1">
        <f>[6]Hungary!AK$23</f>
        <v>28.900000000000002</v>
      </c>
      <c r="AL18" s="1">
        <f>[6]Hungary!AL$23</f>
        <v>0</v>
      </c>
      <c r="AM18" s="1">
        <f>[6]Hungary!AM$23</f>
        <v>14.3</v>
      </c>
      <c r="AN18" s="1">
        <f>[6]Hungary!AN$23</f>
        <v>60.900000000000006</v>
      </c>
      <c r="AO18" s="1">
        <f>[6]Hungary!AO$23</f>
        <v>115.9</v>
      </c>
      <c r="AP18" s="1">
        <f>[6]Hungary!AP$23</f>
        <v>13.200000000000001</v>
      </c>
      <c r="AQ18" s="1">
        <f>[6]Hungary!AQ$23</f>
        <v>273.90000000000003</v>
      </c>
      <c r="AR18" s="1">
        <f>[6]Hungary!AR$23</f>
        <v>365.3</v>
      </c>
      <c r="AS18" s="1">
        <f>[6]Hungary!AS$23</f>
        <v>53.300000000000004</v>
      </c>
      <c r="AT18" s="1">
        <f>[6]Hungary!AT$23</f>
        <v>63.900000000000006</v>
      </c>
      <c r="AU18" s="1">
        <f>[6]Hungary!AU$23</f>
        <v>115.7</v>
      </c>
      <c r="AV18" s="1">
        <f>[6]Hungary!AV$23</f>
        <v>167.70000000000002</v>
      </c>
      <c r="AW18" s="1">
        <f>[6]Hungary!AW$23</f>
        <v>16</v>
      </c>
      <c r="AX18" s="1">
        <f>[6]Hungary!AX$23</f>
        <v>49</v>
      </c>
      <c r="AY18" s="1">
        <f>[6]Hungary!AY$23</f>
        <v>107.10000000000001</v>
      </c>
      <c r="AZ18" s="1">
        <f>[6]Hungary!AZ$23</f>
        <v>71.8</v>
      </c>
      <c r="BA18" s="1">
        <f>[6]Hungary!BA$23</f>
        <v>60.5</v>
      </c>
      <c r="BB18" s="1">
        <f>[6]Hungary!BB$23</f>
        <v>70.2</v>
      </c>
      <c r="BC18" s="1">
        <f>[6]Hungary!BC$23</f>
        <v>61</v>
      </c>
      <c r="BD18" s="1">
        <f>[6]Hungary!BD$23</f>
        <v>75.2</v>
      </c>
      <c r="BE18" s="1">
        <f>[6]Hungary!BE$23</f>
        <v>90.300000000000011</v>
      </c>
      <c r="BF18" s="1">
        <f>[6]Hungary!BF$23</f>
        <v>11</v>
      </c>
      <c r="BG18" s="1">
        <f>[6]Hungary!BG$23</f>
        <v>64.2</v>
      </c>
      <c r="BH18" s="1">
        <f>[6]Hungary!BH$23</f>
        <v>90.7</v>
      </c>
      <c r="BI18" s="1">
        <f>[6]Hungary!BI$23</f>
        <v>22</v>
      </c>
      <c r="BJ18" s="1">
        <f>[6]Hungary!BJ$23</f>
        <v>27.900000000000002</v>
      </c>
      <c r="BK18" s="1">
        <f>[6]Hungary!BK$23</f>
        <v>36.4</v>
      </c>
      <c r="BL18" s="1">
        <f>[6]Hungary!BL$23</f>
        <v>95.5</v>
      </c>
      <c r="BM18" s="1">
        <f>[6]Hungary!BM$23</f>
        <v>77.900000000000006</v>
      </c>
      <c r="BN18" s="1">
        <f>[6]Hungary!BN$23</f>
        <v>67.600000000000009</v>
      </c>
      <c r="BO18" s="1">
        <f>[6]Hungary!BO$23</f>
        <v>37.6</v>
      </c>
      <c r="BP18" s="1">
        <f>[6]Hungary!BP$23</f>
        <v>71.400000000000006</v>
      </c>
      <c r="BQ18" s="1">
        <f>[6]Hungary!BQ$23</f>
        <v>30.6</v>
      </c>
      <c r="BR18" s="1">
        <f>[6]Hungary!BR$23</f>
        <v>70.900000000000006</v>
      </c>
      <c r="BS18" s="1">
        <f>[6]Hungary!BS$23</f>
        <v>105.2</v>
      </c>
      <c r="BT18" s="1">
        <f>[6]Hungary!BT$23</f>
        <v>54.2</v>
      </c>
      <c r="BU18" s="1">
        <f>[6]Hungary!BU$23</f>
        <v>224.70000000000002</v>
      </c>
      <c r="BV18" s="1">
        <f>[6]Hungary!BV$23</f>
        <v>81.300000000000011</v>
      </c>
      <c r="BW18" s="1">
        <f>[6]Hungary!BW$23</f>
        <v>126</v>
      </c>
      <c r="BX18" s="1">
        <f>[6]Hungary!BX$23</f>
        <v>126.80000000000001</v>
      </c>
      <c r="BY18" s="1">
        <f>[6]Hungary!BY$23</f>
        <v>44.300000000000004</v>
      </c>
      <c r="BZ18" s="1">
        <f>[6]Hungary!BZ$23</f>
        <v>54.5</v>
      </c>
      <c r="CA18" s="1">
        <f>[6]Hungary!CA$23</f>
        <v>39.6</v>
      </c>
      <c r="CB18" s="1">
        <f>[6]Hungary!CB$23</f>
        <v>72.400000000000006</v>
      </c>
      <c r="CC18" s="1">
        <f>[6]Hungary!CC$23</f>
        <v>76</v>
      </c>
      <c r="CD18" s="1">
        <f>[6]Hungary!CD$23</f>
        <v>52.1</v>
      </c>
      <c r="CE18" s="1">
        <f>[6]Hungary!CE$23</f>
        <v>66.600000000000009</v>
      </c>
      <c r="CF18" s="1">
        <f>[6]Hungary!CF$23</f>
        <v>20.100000000000001</v>
      </c>
      <c r="CG18" s="1">
        <f>[6]Hungary!CG$23</f>
        <v>34.6</v>
      </c>
      <c r="CH18" s="1">
        <f>[6]Hungary!CH$23</f>
        <v>21.8</v>
      </c>
      <c r="CI18" s="1">
        <f>[6]Hungary!CI$23</f>
        <v>60.5</v>
      </c>
      <c r="CJ18" s="1">
        <f>[6]Hungary!CJ$23</f>
        <v>43</v>
      </c>
      <c r="CK18" s="1">
        <f>[6]Hungary!CK$23</f>
        <v>44.5</v>
      </c>
      <c r="CL18" s="1">
        <f>[6]Hungary!CL$23</f>
        <v>49.800000000000004</v>
      </c>
      <c r="CM18" s="1">
        <f>[6]Hungary!CM$23</f>
        <v>25.700000000000003</v>
      </c>
      <c r="CN18" s="1">
        <f>[6]Hungary!CN$23</f>
        <v>53.300000000000004</v>
      </c>
      <c r="CO18" s="1">
        <f>[6]Hungary!CO$23</f>
        <v>16</v>
      </c>
      <c r="CP18" s="1">
        <f>[6]Hungary!CP$23</f>
        <v>39.700000000000003</v>
      </c>
      <c r="CQ18" s="1">
        <f>[6]Hungary!CQ$23</f>
        <v>28</v>
      </c>
      <c r="CR18" s="1">
        <f>[6]Hungary!CR$23</f>
        <v>16.100000000000001</v>
      </c>
      <c r="CS18" s="1">
        <f>[6]Hungary!CS$23</f>
        <v>7.5</v>
      </c>
      <c r="CT18" s="1">
        <f>[6]Hungary!CT$23</f>
        <v>27.8</v>
      </c>
      <c r="CU18" s="1">
        <f>[6]Hungary!CU$23</f>
        <v>4.6000000000000005</v>
      </c>
      <c r="CV18" s="1">
        <f>[6]Hungary!CV$23</f>
        <v>34.6</v>
      </c>
      <c r="CW18" s="1">
        <f>[6]Hungary!CW$23</f>
        <v>0</v>
      </c>
      <c r="CX18" s="1">
        <f>[6]Hungary!CX$23</f>
        <v>11.3</v>
      </c>
      <c r="CY18" s="1">
        <f>[6]Hungary!CY$23</f>
        <v>42.6</v>
      </c>
      <c r="CZ18" s="1">
        <f>[6]Hungary!CZ$23</f>
        <v>38.900000000000006</v>
      </c>
      <c r="DA18" s="1">
        <f>[6]Hungary!DA$23</f>
        <v>45.6</v>
      </c>
      <c r="DB18" s="1">
        <f>[6]Hungary!DB$23</f>
        <v>28.5</v>
      </c>
      <c r="DC18" s="1">
        <f>[6]Hungary!DC$23</f>
        <v>10.700000000000001</v>
      </c>
      <c r="DD18" s="1">
        <f>[6]Hungary!DD$23</f>
        <v>5</v>
      </c>
      <c r="DE18" s="1">
        <f>[6]Hungary!DE$23</f>
        <v>0</v>
      </c>
      <c r="DF18" s="1">
        <f>[6]Hungary!DF$23</f>
        <v>7.7</v>
      </c>
      <c r="DG18" s="1">
        <f>[6]Hungary!DG$23</f>
        <v>14.700000000000001</v>
      </c>
      <c r="DH18" s="1">
        <f>[6]Hungary!DH$23</f>
        <v>0</v>
      </c>
      <c r="DI18" s="1">
        <f>[6]Hungary!DI$23</f>
        <v>0</v>
      </c>
      <c r="DJ18" s="1">
        <f>[6]Hungary!DJ$23</f>
        <v>24.900000000000002</v>
      </c>
      <c r="DK18" s="1">
        <f>[6]Hungary!DK$23</f>
        <v>0</v>
      </c>
      <c r="DL18" s="1">
        <f>[6]Hungary!DL$23</f>
        <v>3</v>
      </c>
      <c r="DM18" s="1">
        <f>[6]Hungary!DM$23</f>
        <v>21.200000000000003</v>
      </c>
      <c r="DN18" s="1">
        <f>[6]Hungary!DN$23</f>
        <v>21.400000000000002</v>
      </c>
      <c r="DO18" s="1">
        <f>[6]Hungary!DO$23</f>
        <v>9.7000000000000011</v>
      </c>
      <c r="DP18" s="1">
        <f>[6]Hungary!DP$23</f>
        <v>13.8</v>
      </c>
      <c r="DQ18" s="1">
        <f>[6]Hungary!DQ$23</f>
        <v>0</v>
      </c>
      <c r="DR18" s="1">
        <f>[6]Hungary!DR$23</f>
        <v>0</v>
      </c>
      <c r="DS18" s="1">
        <f>[6]Hungary!DS$23</f>
        <v>0</v>
      </c>
      <c r="DT18" s="1">
        <f>[6]Hungary!DT$23</f>
        <v>0</v>
      </c>
      <c r="DU18" s="1">
        <f>[6]Hungary!DU$23</f>
        <v>0</v>
      </c>
      <c r="DV18" s="1">
        <f>[6]Hungary!DV$23</f>
        <v>0.126</v>
      </c>
      <c r="DW18" s="1">
        <f>[6]Hungary!DW$23</f>
        <v>0</v>
      </c>
      <c r="DX18" s="1">
        <f>[6]Hungary!DX$23</f>
        <v>13.375</v>
      </c>
      <c r="DY18" s="1">
        <f>[6]Hungary!DY$23</f>
        <v>10.459000000000001</v>
      </c>
      <c r="DZ18" s="1">
        <f>[6]Hungary!DZ$23</f>
        <v>0.127</v>
      </c>
      <c r="EA18" s="1">
        <f>[6]Hungary!EA$23</f>
        <v>10.526000000000002</v>
      </c>
      <c r="EB18" s="1">
        <f>[6]Hungary!EB$23</f>
        <v>9.2159999999999993</v>
      </c>
      <c r="EC18" s="1">
        <f>[6]Hungary!EC$23</f>
        <v>0</v>
      </c>
      <c r="ED18" s="1">
        <f>[6]Hungary!ED$23</f>
        <v>7.4849999999999994</v>
      </c>
      <c r="EE18" s="1">
        <f>[6]Hungary!EE$23</f>
        <v>0</v>
      </c>
      <c r="EF18" s="1">
        <f>[6]Hungary!EF$23</f>
        <v>2.6000000000000002E-2</v>
      </c>
      <c r="EG18" s="1">
        <f>[6]Hungary!EG$23</f>
        <v>0</v>
      </c>
      <c r="EH18" s="1">
        <f>[6]Hungary!EH$23</f>
        <v>0.221</v>
      </c>
      <c r="EI18" s="1">
        <f>[6]Hungary!EI$23</f>
        <v>0.23399999999999999</v>
      </c>
      <c r="EJ18" s="1">
        <f>[6]Hungary!EJ$23</f>
        <v>0</v>
      </c>
      <c r="EK18" s="1">
        <f>[6]Hungary!EK$23</f>
        <v>5.4960000000000004</v>
      </c>
      <c r="EL18" s="1">
        <f>[6]Hungary!EL$23</f>
        <v>15.939</v>
      </c>
      <c r="EM18" s="1">
        <f>[6]Hungary!EM$23</f>
        <v>0</v>
      </c>
      <c r="EN18" s="1">
        <f>[6]Hungary!EN$23</f>
        <v>0</v>
      </c>
      <c r="EO18" s="1">
        <f>[6]Hungary!EO$23</f>
        <v>0</v>
      </c>
      <c r="EP18" s="1">
        <f>[6]Hungary!EP$23</f>
        <v>11.865000000000002</v>
      </c>
      <c r="EQ18" s="1">
        <f>[6]Hungary!EQ$23</f>
        <v>0</v>
      </c>
      <c r="ER18" s="1">
        <f>[6]Hungary!ER$23</f>
        <v>1.2E-2</v>
      </c>
      <c r="ES18" s="1">
        <f>[6]Hungary!ES$23</f>
        <v>0</v>
      </c>
      <c r="ET18" s="1">
        <f>[6]Hungary!ET$23</f>
        <v>8.5000000000000006E-2</v>
      </c>
      <c r="EU18" s="1">
        <f>[6]Hungary!EU$23</f>
        <v>13.447000000000001</v>
      </c>
      <c r="EV18" s="1">
        <f>[6]Hungary!EV$23</f>
        <v>0</v>
      </c>
      <c r="EW18" s="1">
        <f>[6]Hungary!EW$23</f>
        <v>10.874000000000001</v>
      </c>
      <c r="EX18" s="1">
        <f>[6]Hungary!EX$23</f>
        <v>96.802999999999997</v>
      </c>
      <c r="EY18" s="1">
        <f>[6]Hungary!EY$23</f>
        <v>18</v>
      </c>
      <c r="EZ18" s="1">
        <f>[6]Hungary!EZ$23</f>
        <v>122.7</v>
      </c>
      <c r="FA18" s="1">
        <f>[6]Hungary!FA$23</f>
        <v>18</v>
      </c>
      <c r="FB18" s="1">
        <f>[6]Hungary!FB$23</f>
        <v>22.941000000000003</v>
      </c>
      <c r="FC18" s="1">
        <f>[6]Hungary!FC$23</f>
        <v>46.047000000000004</v>
      </c>
      <c r="FD18" s="1">
        <f>[6]Hungary!FD$23</f>
        <v>22.900000000000002</v>
      </c>
      <c r="FE18" s="1">
        <f>[6]Hungary!FE$23</f>
        <v>22.901</v>
      </c>
      <c r="FF18" s="1">
        <f>[6]Hungary!FF$23</f>
        <v>45.800000000000004</v>
      </c>
      <c r="FG18" s="1">
        <f>[6]Hungary!FG$23</f>
        <v>23.830000000000002</v>
      </c>
      <c r="FH18" s="1">
        <f>[6]Hungary!FH$23</f>
        <v>142.9</v>
      </c>
      <c r="FI18" s="1">
        <f>[6]Hungary!FI$23</f>
        <v>223.131</v>
      </c>
      <c r="FJ18" s="1">
        <f>[6]Hungary!FJ$23</f>
        <v>167.852</v>
      </c>
      <c r="FK18" s="1">
        <f>[6]Hungary!FK$23</f>
        <v>215.96</v>
      </c>
      <c r="FL18" s="1">
        <f>[6]Hungary!FL$23</f>
        <v>174.48000000000002</v>
      </c>
      <c r="FM18" s="1">
        <f>[6]Hungary!FM$23</f>
        <v>76.67</v>
      </c>
      <c r="FN18" s="1">
        <f>[6]Hungary!FN$23</f>
        <v>133.792</v>
      </c>
      <c r="FO18" s="1">
        <f>[6]Hungary!FO$23</f>
        <v>101.949</v>
      </c>
      <c r="FP18" s="1">
        <f>[6]Hungary!FP$23</f>
        <v>114.59</v>
      </c>
      <c r="FQ18" s="1">
        <f>[6]Hungary!FQ$23</f>
        <v>124.489</v>
      </c>
      <c r="FR18" s="1">
        <f>[6]Hungary!FR$23</f>
        <v>123.633</v>
      </c>
      <c r="FS18" s="1">
        <f>[6]Hungary!FS$23</f>
        <v>2.5859999999999999</v>
      </c>
      <c r="FT18" s="1">
        <f>[6]Hungary!FT$23</f>
        <v>217.38400000000001</v>
      </c>
      <c r="FU18" s="1">
        <f>[6]Hungary!FU$23</f>
        <v>227.983</v>
      </c>
      <c r="FV18" s="1">
        <f>[6]Hungary!FV$23</f>
        <v>248.566</v>
      </c>
      <c r="FW18" s="1">
        <f>[6]Hungary!FW$23</f>
        <v>277.96899999999999</v>
      </c>
      <c r="FX18" s="1">
        <f>[6]Hungary!FX$23</f>
        <v>198.27100000000002</v>
      </c>
      <c r="FY18" s="1">
        <f>[6]Hungary!FY$23</f>
        <v>0</v>
      </c>
      <c r="FZ18" s="7">
        <f t="shared" si="0"/>
        <v>3321.64</v>
      </c>
    </row>
    <row r="19" spans="1:182">
      <c r="A19" t="s">
        <v>36</v>
      </c>
      <c r="B19" s="1">
        <f>[6]Ireland!B$23</f>
        <v>0</v>
      </c>
      <c r="C19" s="1">
        <f>[6]Ireland!C$23</f>
        <v>0</v>
      </c>
      <c r="D19" s="1">
        <f>[6]Ireland!D$23</f>
        <v>0</v>
      </c>
      <c r="E19" s="1">
        <f>[6]Ireland!E$23</f>
        <v>0</v>
      </c>
      <c r="F19" s="1">
        <f>[6]Ireland!F$23</f>
        <v>0</v>
      </c>
      <c r="G19" s="1">
        <f>[6]Ireland!G$23</f>
        <v>0</v>
      </c>
      <c r="H19" s="1">
        <f>[6]Ireland!H$23</f>
        <v>0</v>
      </c>
      <c r="I19" s="1">
        <f>[6]Ireland!I$23</f>
        <v>0</v>
      </c>
      <c r="J19" s="1">
        <f>[6]Ireland!J$23</f>
        <v>0</v>
      </c>
      <c r="K19" s="1">
        <f>[6]Ireland!K$23</f>
        <v>0</v>
      </c>
      <c r="L19" s="1">
        <f>[6]Ireland!L$23</f>
        <v>0</v>
      </c>
      <c r="M19" s="1">
        <f>[6]Ireland!M$23</f>
        <v>0</v>
      </c>
      <c r="N19" s="1">
        <f>[6]Ireland!N$23</f>
        <v>0</v>
      </c>
      <c r="O19" s="1">
        <f>[6]Ireland!O$23</f>
        <v>0</v>
      </c>
      <c r="P19" s="1">
        <f>[6]Ireland!P$23</f>
        <v>0</v>
      </c>
      <c r="Q19" s="1">
        <f>[6]Ireland!Q$23</f>
        <v>0</v>
      </c>
      <c r="R19" s="1">
        <f>[6]Ireland!R$23</f>
        <v>0</v>
      </c>
      <c r="S19" s="1">
        <f>[6]Ireland!S$23</f>
        <v>0</v>
      </c>
      <c r="T19" s="1">
        <f>[6]Ireland!T$23</f>
        <v>0</v>
      </c>
      <c r="U19" s="1">
        <f>[6]Ireland!U$23</f>
        <v>0</v>
      </c>
      <c r="V19" s="1">
        <f>[6]Ireland!V$23</f>
        <v>0</v>
      </c>
      <c r="W19" s="1">
        <f>[6]Ireland!W$23</f>
        <v>0</v>
      </c>
      <c r="X19" s="1">
        <f>[6]Ireland!X$23</f>
        <v>0</v>
      </c>
      <c r="Y19" s="1">
        <f>[6]Ireland!Y$23</f>
        <v>0</v>
      </c>
      <c r="Z19" s="1">
        <f>[6]Ireland!Z$23</f>
        <v>0</v>
      </c>
      <c r="AA19" s="1">
        <f>[6]Ireland!AA$23</f>
        <v>0</v>
      </c>
      <c r="AB19" s="1">
        <f>[6]Ireland!AB$23</f>
        <v>0</v>
      </c>
      <c r="AC19" s="1">
        <f>[6]Ireland!AC$23</f>
        <v>0</v>
      </c>
      <c r="AD19" s="1">
        <f>[6]Ireland!AD$23</f>
        <v>0</v>
      </c>
      <c r="AE19" s="1">
        <f>[6]Ireland!AE$23</f>
        <v>0</v>
      </c>
      <c r="AF19" s="1">
        <f>[6]Ireland!AF$23</f>
        <v>0</v>
      </c>
      <c r="AG19" s="1">
        <f>[6]Ireland!AG$23</f>
        <v>0</v>
      </c>
      <c r="AH19" s="1">
        <f>[6]Ireland!AH$23</f>
        <v>0</v>
      </c>
      <c r="AI19" s="1">
        <f>[6]Ireland!AI$23</f>
        <v>0</v>
      </c>
      <c r="AJ19" s="1">
        <f>[6]Ireland!AJ$23</f>
        <v>0</v>
      </c>
      <c r="AK19" s="1">
        <f>[6]Ireland!AK$23</f>
        <v>0</v>
      </c>
      <c r="AL19" s="1">
        <f>[6]Ireland!AL$23</f>
        <v>0</v>
      </c>
      <c r="AM19" s="1">
        <f>[6]Ireland!AM$23</f>
        <v>0</v>
      </c>
      <c r="AN19" s="1">
        <f>[6]Ireland!AN$23</f>
        <v>0</v>
      </c>
      <c r="AO19" s="1">
        <f>[6]Ireland!AO$23</f>
        <v>0</v>
      </c>
      <c r="AP19" s="1">
        <f>[6]Ireland!AP$23</f>
        <v>0</v>
      </c>
      <c r="AQ19" s="1">
        <f>[6]Ireland!AQ$23</f>
        <v>0</v>
      </c>
      <c r="AR19" s="1">
        <f>[6]Ireland!AR$23</f>
        <v>0</v>
      </c>
      <c r="AS19" s="1">
        <f>[6]Ireland!AS$23</f>
        <v>0</v>
      </c>
      <c r="AT19" s="1">
        <f>[6]Ireland!AT$23</f>
        <v>0</v>
      </c>
      <c r="AU19" s="1">
        <f>[6]Ireland!AU$23</f>
        <v>0</v>
      </c>
      <c r="AV19" s="1">
        <f>[6]Ireland!AV$23</f>
        <v>0</v>
      </c>
      <c r="AW19" s="1">
        <f>[6]Ireland!AW$23</f>
        <v>0</v>
      </c>
      <c r="AX19" s="1">
        <f>[6]Ireland!AX$23</f>
        <v>0</v>
      </c>
      <c r="AY19" s="1">
        <f>[6]Ireland!AY$23</f>
        <v>0</v>
      </c>
      <c r="AZ19" s="1">
        <f>[6]Ireland!AZ$23</f>
        <v>0</v>
      </c>
      <c r="BA19" s="1">
        <f>[6]Ireland!BA$23</f>
        <v>0</v>
      </c>
      <c r="BB19" s="1">
        <f>[6]Ireland!BB$23</f>
        <v>0</v>
      </c>
      <c r="BC19" s="1">
        <f>[6]Ireland!BC$23</f>
        <v>0</v>
      </c>
      <c r="BD19" s="1">
        <f>[6]Ireland!BD$23</f>
        <v>0</v>
      </c>
      <c r="BE19" s="1">
        <f>[6]Ireland!BE$23</f>
        <v>0</v>
      </c>
      <c r="BF19" s="1">
        <f>[6]Ireland!BF$23</f>
        <v>0</v>
      </c>
      <c r="BG19" s="1">
        <f>[6]Ireland!BG$23</f>
        <v>0</v>
      </c>
      <c r="BH19" s="1">
        <f>[6]Ireland!BH$23</f>
        <v>0</v>
      </c>
      <c r="BI19" s="1">
        <f>[6]Ireland!BI$23</f>
        <v>0</v>
      </c>
      <c r="BJ19" s="1">
        <f>[6]Ireland!BJ$23</f>
        <v>0</v>
      </c>
      <c r="BK19" s="1">
        <f>[6]Ireland!BK$23</f>
        <v>0</v>
      </c>
      <c r="BL19" s="1">
        <f>[6]Ireland!BL$23</f>
        <v>0</v>
      </c>
      <c r="BM19" s="1">
        <f>[6]Ireland!BM$23</f>
        <v>0</v>
      </c>
      <c r="BN19" s="1">
        <f>[6]Ireland!BN$23</f>
        <v>0</v>
      </c>
      <c r="BO19" s="1">
        <f>[6]Ireland!BO$23</f>
        <v>0</v>
      </c>
      <c r="BP19" s="1">
        <f>[6]Ireland!BP$23</f>
        <v>0</v>
      </c>
      <c r="BQ19" s="1">
        <f>[6]Ireland!BQ$23</f>
        <v>0</v>
      </c>
      <c r="BR19" s="1">
        <f>[6]Ireland!BR$23</f>
        <v>0</v>
      </c>
      <c r="BS19" s="1">
        <f>[6]Ireland!BS$23</f>
        <v>0</v>
      </c>
      <c r="BT19" s="1">
        <f>[6]Ireland!BT$23</f>
        <v>0</v>
      </c>
      <c r="BU19" s="1">
        <f>[6]Ireland!BU$23</f>
        <v>0</v>
      </c>
      <c r="BV19" s="1">
        <f>[6]Ireland!BV$23</f>
        <v>0</v>
      </c>
      <c r="BW19" s="1">
        <f>[6]Ireland!BW$23</f>
        <v>0</v>
      </c>
      <c r="BX19" s="1">
        <f>[6]Ireland!BX$23</f>
        <v>0</v>
      </c>
      <c r="BY19" s="1">
        <f>[6]Ireland!BY$23</f>
        <v>0</v>
      </c>
      <c r="BZ19" s="1">
        <f>[6]Ireland!BZ$23</f>
        <v>0</v>
      </c>
      <c r="CA19" s="1">
        <f>[6]Ireland!CA$23</f>
        <v>0</v>
      </c>
      <c r="CB19" s="1">
        <f>[6]Ireland!CB$23</f>
        <v>0</v>
      </c>
      <c r="CC19" s="1">
        <f>[6]Ireland!CC$23</f>
        <v>0</v>
      </c>
      <c r="CD19" s="1">
        <f>[6]Ireland!CD$23</f>
        <v>0</v>
      </c>
      <c r="CE19" s="1">
        <f>[6]Ireland!CE$23</f>
        <v>0</v>
      </c>
      <c r="CF19" s="1">
        <f>[6]Ireland!CF$23</f>
        <v>0</v>
      </c>
      <c r="CG19" s="1">
        <f>[6]Ireland!CG$23</f>
        <v>0</v>
      </c>
      <c r="CH19" s="1">
        <f>[6]Ireland!CH$23</f>
        <v>0</v>
      </c>
      <c r="CI19" s="1">
        <f>[6]Ireland!CI$23</f>
        <v>0</v>
      </c>
      <c r="CJ19" s="1">
        <f>[6]Ireland!CJ$23</f>
        <v>0</v>
      </c>
      <c r="CK19" s="1">
        <f>[6]Ireland!CK$23</f>
        <v>0</v>
      </c>
      <c r="CL19" s="1">
        <f>[6]Ireland!CL$23</f>
        <v>0</v>
      </c>
      <c r="CM19" s="1">
        <f>[6]Ireland!CM$23</f>
        <v>0</v>
      </c>
      <c r="CN19" s="1">
        <f>[6]Ireland!CN$23</f>
        <v>0</v>
      </c>
      <c r="CO19" s="1">
        <f>[6]Ireland!CO$23</f>
        <v>0</v>
      </c>
      <c r="CP19" s="1">
        <f>[6]Ireland!CP$23</f>
        <v>0</v>
      </c>
      <c r="CQ19" s="1">
        <f>[6]Ireland!CQ$23</f>
        <v>0</v>
      </c>
      <c r="CR19" s="1">
        <f>[6]Ireland!CR$23</f>
        <v>0</v>
      </c>
      <c r="CS19" s="1">
        <f>[6]Ireland!CS$23</f>
        <v>0</v>
      </c>
      <c r="CT19" s="1">
        <f>[6]Ireland!CT$23</f>
        <v>0</v>
      </c>
      <c r="CU19" s="1">
        <f>[6]Ireland!CU$23</f>
        <v>0</v>
      </c>
      <c r="CV19" s="1">
        <f>[6]Ireland!CV$23</f>
        <v>0</v>
      </c>
      <c r="CW19" s="1">
        <f>[6]Ireland!CW$23</f>
        <v>0</v>
      </c>
      <c r="CX19" s="1">
        <f>[6]Ireland!CX$23</f>
        <v>0</v>
      </c>
      <c r="CY19" s="1">
        <f>[6]Ireland!CY$23</f>
        <v>0</v>
      </c>
      <c r="CZ19" s="1">
        <f>[6]Ireland!CZ$23</f>
        <v>0</v>
      </c>
      <c r="DA19" s="1">
        <f>[6]Ireland!DA$23</f>
        <v>0</v>
      </c>
      <c r="DB19" s="1">
        <f>[6]Ireland!DB$23</f>
        <v>0</v>
      </c>
      <c r="DC19" s="1">
        <f>[6]Ireland!DC$23</f>
        <v>0</v>
      </c>
      <c r="DD19" s="1">
        <f>[6]Ireland!DD$23</f>
        <v>0</v>
      </c>
      <c r="DE19" s="1">
        <f>[6]Ireland!DE$23</f>
        <v>0</v>
      </c>
      <c r="DF19" s="1">
        <f>[6]Ireland!DF$23</f>
        <v>0</v>
      </c>
      <c r="DG19" s="1">
        <f>[6]Ireland!DG$23</f>
        <v>0</v>
      </c>
      <c r="DH19" s="1">
        <f>[6]Ireland!DH$23</f>
        <v>0</v>
      </c>
      <c r="DI19" s="1">
        <f>[6]Ireland!DI$23</f>
        <v>0</v>
      </c>
      <c r="DJ19" s="1">
        <f>[6]Ireland!DJ$23</f>
        <v>0</v>
      </c>
      <c r="DK19" s="1">
        <f>[6]Ireland!DK$23</f>
        <v>0</v>
      </c>
      <c r="DL19" s="1">
        <f>[6]Ireland!DL$23</f>
        <v>0</v>
      </c>
      <c r="DM19" s="1">
        <f>[6]Ireland!DM$23</f>
        <v>0</v>
      </c>
      <c r="DN19" s="1">
        <f>[6]Ireland!DN$23</f>
        <v>0</v>
      </c>
      <c r="DO19" s="1">
        <f>[6]Ireland!DO$23</f>
        <v>0</v>
      </c>
      <c r="DP19" s="1">
        <f>[6]Ireland!DP$23</f>
        <v>0</v>
      </c>
      <c r="DQ19" s="1">
        <f>[6]Ireland!DQ$23</f>
        <v>0</v>
      </c>
      <c r="DR19" s="1">
        <f>[6]Ireland!DR$23</f>
        <v>0</v>
      </c>
      <c r="DS19" s="1">
        <f>[6]Ireland!DS$23</f>
        <v>0</v>
      </c>
      <c r="DT19" s="1">
        <f>[6]Ireland!DT$23</f>
        <v>0</v>
      </c>
      <c r="DU19" s="1">
        <f>[6]Ireland!DU$23</f>
        <v>0</v>
      </c>
      <c r="DV19" s="1">
        <f>[6]Ireland!DV$23</f>
        <v>0</v>
      </c>
      <c r="DW19" s="1">
        <f>[6]Ireland!DW$23</f>
        <v>0</v>
      </c>
      <c r="DX19" s="1">
        <f>[6]Ireland!DX$23</f>
        <v>0</v>
      </c>
      <c r="DY19" s="1">
        <f>[6]Ireland!DY$23</f>
        <v>0</v>
      </c>
      <c r="DZ19" s="1">
        <f>[6]Ireland!DZ$23</f>
        <v>0</v>
      </c>
      <c r="EA19" s="1">
        <f>[6]Ireland!EA$23</f>
        <v>0</v>
      </c>
      <c r="EB19" s="1">
        <f>[6]Ireland!EB$23</f>
        <v>0</v>
      </c>
      <c r="EC19" s="1">
        <f>[6]Ireland!EC$23</f>
        <v>0</v>
      </c>
      <c r="ED19" s="1">
        <f>[6]Ireland!ED$23</f>
        <v>0</v>
      </c>
      <c r="EE19" s="1">
        <f>[6]Ireland!EE$23</f>
        <v>0</v>
      </c>
      <c r="EF19" s="1">
        <f>[6]Ireland!EF$23</f>
        <v>0</v>
      </c>
      <c r="EG19" s="1">
        <f>[6]Ireland!EG$23</f>
        <v>0</v>
      </c>
      <c r="EH19" s="1">
        <f>[6]Ireland!EH$23</f>
        <v>0</v>
      </c>
      <c r="EI19" s="1">
        <f>[6]Ireland!EI$23</f>
        <v>0</v>
      </c>
      <c r="EJ19" s="1">
        <f>[6]Ireland!EJ$23</f>
        <v>0</v>
      </c>
      <c r="EK19" s="1">
        <f>[6]Ireland!EK$23</f>
        <v>0</v>
      </c>
      <c r="EL19" s="1">
        <f>[6]Ireland!EL$23</f>
        <v>0</v>
      </c>
      <c r="EM19" s="1">
        <f>[6]Ireland!EM$23</f>
        <v>0</v>
      </c>
      <c r="EN19" s="1">
        <f>[6]Ireland!EN$23</f>
        <v>0</v>
      </c>
      <c r="EO19" s="1">
        <f>[6]Ireland!EO$23</f>
        <v>0</v>
      </c>
      <c r="EP19" s="1">
        <f>[6]Ireland!EP$23</f>
        <v>0</v>
      </c>
      <c r="EQ19" s="1">
        <f>[6]Ireland!EQ$23</f>
        <v>0</v>
      </c>
      <c r="ER19" s="1">
        <f>[6]Ireland!ER$23</f>
        <v>0</v>
      </c>
      <c r="ES19" s="1">
        <f>[6]Ireland!ES$23</f>
        <v>0</v>
      </c>
      <c r="ET19" s="1">
        <f>[6]Ireland!ET$23</f>
        <v>0</v>
      </c>
      <c r="EU19" s="1">
        <f>[6]Ireland!EU$23</f>
        <v>0</v>
      </c>
      <c r="EV19" s="1">
        <f>[6]Ireland!EV$23</f>
        <v>0</v>
      </c>
      <c r="EW19" s="1">
        <f>[6]Ireland!EW$23</f>
        <v>0</v>
      </c>
      <c r="EX19" s="1">
        <f>[6]Ireland!EX$23</f>
        <v>0</v>
      </c>
      <c r="EY19" s="1">
        <f>[6]Ireland!EY$23</f>
        <v>0</v>
      </c>
      <c r="EZ19" s="1">
        <f>[6]Ireland!EZ$23</f>
        <v>0</v>
      </c>
      <c r="FA19" s="1">
        <f>[6]Ireland!FA$23</f>
        <v>0</v>
      </c>
      <c r="FB19" s="1">
        <f>[6]Ireland!FB$23</f>
        <v>0</v>
      </c>
      <c r="FC19" s="1">
        <f>[6]Ireland!FC$23</f>
        <v>0</v>
      </c>
      <c r="FD19" s="1">
        <f>[6]Ireland!FD$23</f>
        <v>0</v>
      </c>
      <c r="FE19" s="1">
        <f>[6]Ireland!FE$23</f>
        <v>0</v>
      </c>
      <c r="FF19" s="1">
        <f>[6]Ireland!FF$23</f>
        <v>0</v>
      </c>
      <c r="FG19" s="1">
        <f>[6]Ireland!FG$23</f>
        <v>0</v>
      </c>
      <c r="FH19" s="1">
        <f>[6]Ireland!FH$23</f>
        <v>0</v>
      </c>
      <c r="FI19" s="1">
        <f>[6]Ireland!FI$23</f>
        <v>0</v>
      </c>
      <c r="FJ19" s="1">
        <f>[6]Ireland!FJ$23</f>
        <v>0</v>
      </c>
      <c r="FK19" s="1">
        <f>[6]Ireland!FK$23</f>
        <v>0</v>
      </c>
      <c r="FL19" s="1">
        <f>[6]Ireland!FL$23</f>
        <v>0</v>
      </c>
      <c r="FM19" s="1">
        <f>[6]Ireland!FM$23</f>
        <v>0</v>
      </c>
      <c r="FN19" s="1">
        <f>[6]Ireland!FN$23</f>
        <v>0</v>
      </c>
      <c r="FO19" s="1">
        <f>[6]Ireland!FO$23</f>
        <v>0</v>
      </c>
      <c r="FP19" s="1">
        <f>[6]Ireland!FP$23</f>
        <v>0</v>
      </c>
      <c r="FQ19" s="1">
        <f>[6]Ireland!FQ$23</f>
        <v>0</v>
      </c>
      <c r="FR19" s="1">
        <f>[6]Ireland!FR$23</f>
        <v>0</v>
      </c>
      <c r="FS19" s="1">
        <f>[6]Ireland!FS$23</f>
        <v>0</v>
      </c>
      <c r="FT19" s="1">
        <f>[6]Ireland!FT$23</f>
        <v>0</v>
      </c>
      <c r="FU19" s="1">
        <f>[6]Ireland!FU$23</f>
        <v>0</v>
      </c>
      <c r="FV19" s="1">
        <f>[6]Ireland!FV$23</f>
        <v>0</v>
      </c>
      <c r="FW19" s="1">
        <f>[6]Ireland!FW$23</f>
        <v>0</v>
      </c>
      <c r="FX19" s="1">
        <f>[6]Ireland!FX$23</f>
        <v>0</v>
      </c>
      <c r="FY19" s="1">
        <f>[6]Ireland!FY$23</f>
        <v>0</v>
      </c>
      <c r="FZ19" s="7">
        <f t="shared" si="0"/>
        <v>0</v>
      </c>
    </row>
    <row r="20" spans="1:182">
      <c r="A20" t="s">
        <v>21</v>
      </c>
      <c r="B20" s="1">
        <f>[6]Italy!B$23</f>
        <v>15.600000000000001</v>
      </c>
      <c r="C20" s="1">
        <f>[6]Italy!C$23</f>
        <v>43.6</v>
      </c>
      <c r="D20" s="1">
        <f>[6]Italy!D$23</f>
        <v>17</v>
      </c>
      <c r="E20" s="1">
        <f>[6]Italy!E$23</f>
        <v>95.100000000000009</v>
      </c>
      <c r="F20" s="1">
        <f>[6]Italy!F$23</f>
        <v>0</v>
      </c>
      <c r="G20" s="1">
        <f>[6]Italy!G$23</f>
        <v>0</v>
      </c>
      <c r="H20" s="1">
        <f>[6]Italy!H$23</f>
        <v>0</v>
      </c>
      <c r="I20" s="1">
        <f>[6]Italy!I$23</f>
        <v>0</v>
      </c>
      <c r="J20" s="1">
        <f>[6]Italy!J$23</f>
        <v>0</v>
      </c>
      <c r="K20" s="1">
        <f>[6]Italy!K$23</f>
        <v>141</v>
      </c>
      <c r="L20" s="1">
        <f>[6]Italy!L$23</f>
        <v>298</v>
      </c>
      <c r="M20" s="1">
        <f>[6]Italy!M$23</f>
        <v>94</v>
      </c>
      <c r="N20" s="1">
        <f>[6]Italy!N$23</f>
        <v>267.7</v>
      </c>
      <c r="O20" s="1">
        <f>[6]Italy!O$23</f>
        <v>353.6</v>
      </c>
      <c r="P20" s="1">
        <f>[6]Italy!P$23</f>
        <v>221.3</v>
      </c>
      <c r="Q20" s="1">
        <f>[6]Italy!Q$23</f>
        <v>109.60000000000001</v>
      </c>
      <c r="R20" s="1">
        <f>[6]Italy!R$23</f>
        <v>146.4</v>
      </c>
      <c r="S20" s="1">
        <f>[6]Italy!S$23</f>
        <v>223.4</v>
      </c>
      <c r="T20" s="1">
        <f>[6]Italy!T$23</f>
        <v>286.60000000000002</v>
      </c>
      <c r="U20" s="1">
        <f>[6]Italy!U$23</f>
        <v>86</v>
      </c>
      <c r="V20" s="1">
        <f>[6]Italy!V$23</f>
        <v>105.7</v>
      </c>
      <c r="W20" s="1">
        <f>[6]Italy!W$23</f>
        <v>94</v>
      </c>
      <c r="X20" s="1">
        <f>[6]Italy!X$23</f>
        <v>106.7</v>
      </c>
      <c r="Y20" s="1">
        <f>[6]Italy!Y$23</f>
        <v>150.30000000000001</v>
      </c>
      <c r="Z20" s="1">
        <f>[6]Italy!Z$23</f>
        <v>1340.2</v>
      </c>
      <c r="AA20" s="1">
        <f>[6]Italy!AA$23</f>
        <v>181.8</v>
      </c>
      <c r="AB20" s="1">
        <f>[6]Italy!AB$23</f>
        <v>64.8</v>
      </c>
      <c r="AC20" s="1">
        <f>[6]Italy!AC$23</f>
        <v>30.400000000000002</v>
      </c>
      <c r="AD20" s="1">
        <f>[6]Italy!AD$23</f>
        <v>0</v>
      </c>
      <c r="AE20" s="1">
        <f>[6]Italy!AE$23</f>
        <v>0</v>
      </c>
      <c r="AF20" s="1">
        <f>[6]Italy!AF$23</f>
        <v>162</v>
      </c>
      <c r="AG20" s="1">
        <f>[6]Italy!AG$23</f>
        <v>405.6</v>
      </c>
      <c r="AH20" s="1">
        <f>[6]Italy!AH$23</f>
        <v>67.100000000000009</v>
      </c>
      <c r="AI20" s="1">
        <f>[6]Italy!AI$23</f>
        <v>218.20000000000002</v>
      </c>
      <c r="AJ20" s="1">
        <f>[6]Italy!AJ$23</f>
        <v>115.5</v>
      </c>
      <c r="AK20" s="1">
        <f>[6]Italy!AK$23</f>
        <v>10.5</v>
      </c>
      <c r="AL20" s="1">
        <f>[6]Italy!AL$23</f>
        <v>229.20000000000002</v>
      </c>
      <c r="AM20" s="1">
        <f>[6]Italy!AM$23</f>
        <v>115</v>
      </c>
      <c r="AN20" s="1">
        <f>[6]Italy!AN$23</f>
        <v>125.30000000000001</v>
      </c>
      <c r="AO20" s="1">
        <f>[6]Italy!AO$23</f>
        <v>60.300000000000004</v>
      </c>
      <c r="AP20" s="1">
        <f>[6]Italy!AP$23</f>
        <v>24.3</v>
      </c>
      <c r="AQ20" s="1">
        <f>[6]Italy!AQ$23</f>
        <v>12</v>
      </c>
      <c r="AR20" s="1">
        <f>[6]Italy!AR$23</f>
        <v>78.5</v>
      </c>
      <c r="AS20" s="1">
        <f>[6]Italy!AS$23</f>
        <v>66</v>
      </c>
      <c r="AT20" s="1">
        <f>[6]Italy!AT$23</f>
        <v>140.70000000000002</v>
      </c>
      <c r="AU20" s="1">
        <f>[6]Italy!AU$23</f>
        <v>0</v>
      </c>
      <c r="AV20" s="1">
        <f>[6]Italy!AV$23</f>
        <v>67</v>
      </c>
      <c r="AW20" s="1">
        <f>[6]Italy!AW$23</f>
        <v>0</v>
      </c>
      <c r="AX20" s="1">
        <f>[6]Italy!AX$23</f>
        <v>51.7</v>
      </c>
      <c r="AY20" s="1">
        <f>[6]Italy!AY$23</f>
        <v>23.1</v>
      </c>
      <c r="AZ20" s="1">
        <f>[6]Italy!AZ$23</f>
        <v>19</v>
      </c>
      <c r="BA20" s="1">
        <f>[6]Italy!BA$23</f>
        <v>0</v>
      </c>
      <c r="BB20" s="1">
        <f>[6]Italy!BB$23</f>
        <v>62</v>
      </c>
      <c r="BC20" s="1">
        <f>[6]Italy!BC$23</f>
        <v>45.5</v>
      </c>
      <c r="BD20" s="1">
        <f>[6]Italy!BD$23</f>
        <v>48.800000000000004</v>
      </c>
      <c r="BE20" s="1">
        <f>[6]Italy!BE$23</f>
        <v>0</v>
      </c>
      <c r="BF20" s="1">
        <f>[6]Italy!BF$23</f>
        <v>0</v>
      </c>
      <c r="BG20" s="1">
        <f>[6]Italy!BG$23</f>
        <v>0</v>
      </c>
      <c r="BH20" s="1">
        <f>[6]Italy!BH$23</f>
        <v>0</v>
      </c>
      <c r="BI20" s="1">
        <f>[6]Italy!BI$23</f>
        <v>14.4</v>
      </c>
      <c r="BJ20" s="1">
        <f>[6]Italy!BJ$23</f>
        <v>57.2</v>
      </c>
      <c r="BK20" s="1">
        <f>[6]Italy!BK$23</f>
        <v>44</v>
      </c>
      <c r="BL20" s="1">
        <f>[6]Italy!BL$23</f>
        <v>6.6000000000000005</v>
      </c>
      <c r="BM20" s="1">
        <f>[6]Italy!BM$23</f>
        <v>0</v>
      </c>
      <c r="BN20" s="1">
        <f>[6]Italy!BN$23</f>
        <v>0</v>
      </c>
      <c r="BO20" s="1">
        <f>[6]Italy!BO$23</f>
        <v>0</v>
      </c>
      <c r="BP20" s="1">
        <f>[6]Italy!BP$23</f>
        <v>15.5</v>
      </c>
      <c r="BQ20" s="1">
        <f>[6]Italy!BQ$23</f>
        <v>0.4</v>
      </c>
      <c r="BR20" s="1">
        <f>[6]Italy!BR$23</f>
        <v>0</v>
      </c>
      <c r="BS20" s="1">
        <f>[6]Italy!BS$23</f>
        <v>0</v>
      </c>
      <c r="BT20" s="1">
        <f>[6]Italy!BT$23</f>
        <v>0</v>
      </c>
      <c r="BU20" s="1">
        <f>[6]Italy!BU$23</f>
        <v>0</v>
      </c>
      <c r="BV20" s="1">
        <f>[6]Italy!BV$23</f>
        <v>0</v>
      </c>
      <c r="BW20" s="1">
        <f>[6]Italy!BW$23</f>
        <v>0</v>
      </c>
      <c r="BX20" s="1">
        <f>[6]Italy!BX$23</f>
        <v>0</v>
      </c>
      <c r="BY20" s="1">
        <f>[6]Italy!BY$23</f>
        <v>0</v>
      </c>
      <c r="BZ20" s="1">
        <f>[6]Italy!BZ$23</f>
        <v>0</v>
      </c>
      <c r="CA20" s="1">
        <f>[6]Italy!CA$23</f>
        <v>0</v>
      </c>
      <c r="CB20" s="1">
        <f>[6]Italy!CB$23</f>
        <v>0</v>
      </c>
      <c r="CC20" s="1">
        <f>[6]Italy!CC$23</f>
        <v>0</v>
      </c>
      <c r="CD20" s="1">
        <f>[6]Italy!CD$23</f>
        <v>0</v>
      </c>
      <c r="CE20" s="1">
        <f>[6]Italy!CE$23</f>
        <v>0</v>
      </c>
      <c r="CF20" s="1">
        <f>[6]Italy!CF$23</f>
        <v>0</v>
      </c>
      <c r="CG20" s="1">
        <f>[6]Italy!CG$23</f>
        <v>0</v>
      </c>
      <c r="CH20" s="1">
        <f>[6]Italy!CH$23</f>
        <v>0</v>
      </c>
      <c r="CI20" s="1">
        <f>[6]Italy!CI$23</f>
        <v>0</v>
      </c>
      <c r="CJ20" s="1">
        <f>[6]Italy!CJ$23</f>
        <v>0</v>
      </c>
      <c r="CK20" s="1">
        <f>[6]Italy!CK$23</f>
        <v>0</v>
      </c>
      <c r="CL20" s="1">
        <f>[6]Italy!CL$23</f>
        <v>0</v>
      </c>
      <c r="CM20" s="1">
        <f>[6]Italy!CM$23</f>
        <v>0</v>
      </c>
      <c r="CN20" s="1">
        <f>[6]Italy!CN$23</f>
        <v>0</v>
      </c>
      <c r="CO20" s="1">
        <f>[6]Italy!CO$23</f>
        <v>0</v>
      </c>
      <c r="CP20" s="1">
        <f>[6]Italy!CP$23</f>
        <v>0</v>
      </c>
      <c r="CQ20" s="1">
        <f>[6]Italy!CQ$23</f>
        <v>0</v>
      </c>
      <c r="CR20" s="1">
        <f>[6]Italy!CR$23</f>
        <v>0</v>
      </c>
      <c r="CS20" s="1">
        <f>[6]Italy!CS$23</f>
        <v>0</v>
      </c>
      <c r="CT20" s="1">
        <f>[6]Italy!CT$23</f>
        <v>0</v>
      </c>
      <c r="CU20" s="1">
        <f>[6]Italy!CU$23</f>
        <v>0</v>
      </c>
      <c r="CV20" s="1">
        <f>[6]Italy!CV$23</f>
        <v>0</v>
      </c>
      <c r="CW20" s="1">
        <f>[6]Italy!CW$23</f>
        <v>1</v>
      </c>
      <c r="CX20" s="1">
        <f>[6]Italy!CX$23</f>
        <v>0</v>
      </c>
      <c r="CY20" s="1">
        <f>[6]Italy!CY$23</f>
        <v>0</v>
      </c>
      <c r="CZ20" s="1">
        <f>[6]Italy!CZ$23</f>
        <v>0</v>
      </c>
      <c r="DA20" s="1">
        <f>[6]Italy!DA$23</f>
        <v>0</v>
      </c>
      <c r="DB20" s="1">
        <f>[6]Italy!DB$23</f>
        <v>18</v>
      </c>
      <c r="DC20" s="1">
        <f>[6]Italy!DC$23</f>
        <v>0</v>
      </c>
      <c r="DD20" s="1">
        <f>[6]Italy!DD$23</f>
        <v>0</v>
      </c>
      <c r="DE20" s="1">
        <f>[6]Italy!DE$23</f>
        <v>0</v>
      </c>
      <c r="DF20" s="1">
        <f>[6]Italy!DF$23</f>
        <v>0</v>
      </c>
      <c r="DG20" s="1">
        <f>[6]Italy!DG$23</f>
        <v>0</v>
      </c>
      <c r="DH20" s="1">
        <f>[6]Italy!DH$23</f>
        <v>0</v>
      </c>
      <c r="DI20" s="1">
        <f>[6]Italy!DI$23</f>
        <v>0</v>
      </c>
      <c r="DJ20" s="1">
        <f>[6]Italy!DJ$23</f>
        <v>0</v>
      </c>
      <c r="DK20" s="1">
        <f>[6]Italy!DK$23</f>
        <v>0</v>
      </c>
      <c r="DL20" s="1">
        <f>[6]Italy!DL$23</f>
        <v>0</v>
      </c>
      <c r="DM20" s="1">
        <f>[6]Italy!DM$23</f>
        <v>0</v>
      </c>
      <c r="DN20" s="1">
        <f>[6]Italy!DN$23</f>
        <v>0</v>
      </c>
      <c r="DO20" s="1">
        <f>[6]Italy!DO$23</f>
        <v>377.5</v>
      </c>
      <c r="DP20" s="1">
        <f>[6]Italy!DP$23</f>
        <v>0</v>
      </c>
      <c r="DQ20" s="1">
        <f>[6]Italy!DQ$23</f>
        <v>0</v>
      </c>
      <c r="DR20" s="1">
        <f>[6]Italy!DR$23</f>
        <v>192.4</v>
      </c>
      <c r="DS20" s="1">
        <f>[6]Italy!DS$23</f>
        <v>0</v>
      </c>
      <c r="DT20" s="1">
        <f>[6]Italy!DT$23</f>
        <v>0</v>
      </c>
      <c r="DU20" s="1">
        <f>[6]Italy!DU$23</f>
        <v>0</v>
      </c>
      <c r="DV20" s="1">
        <f>[6]Italy!DV$23</f>
        <v>0</v>
      </c>
      <c r="DW20" s="1">
        <f>[6]Italy!DW$23</f>
        <v>0</v>
      </c>
      <c r="DX20" s="1">
        <f>[6]Italy!DX$23</f>
        <v>0</v>
      </c>
      <c r="DY20" s="1">
        <f>[6]Italy!DY$23</f>
        <v>0</v>
      </c>
      <c r="DZ20" s="1">
        <f>[6]Italy!DZ$23</f>
        <v>0</v>
      </c>
      <c r="EA20" s="1">
        <f>[6]Italy!EA$23</f>
        <v>0</v>
      </c>
      <c r="EB20" s="1">
        <f>[6]Italy!EB$23</f>
        <v>0</v>
      </c>
      <c r="EC20" s="1">
        <f>[6]Italy!EC$23</f>
        <v>0</v>
      </c>
      <c r="ED20" s="1">
        <f>[6]Italy!ED$23</f>
        <v>0</v>
      </c>
      <c r="EE20" s="1">
        <f>[6]Italy!EE$23</f>
        <v>0</v>
      </c>
      <c r="EF20" s="1">
        <f>[6]Italy!EF$23</f>
        <v>0</v>
      </c>
      <c r="EG20" s="1">
        <f>[6]Italy!EG$23</f>
        <v>0</v>
      </c>
      <c r="EH20" s="1">
        <f>[6]Italy!EH$23</f>
        <v>0</v>
      </c>
      <c r="EI20" s="1">
        <f>[6]Italy!EI$23</f>
        <v>0</v>
      </c>
      <c r="EJ20" s="1">
        <f>[6]Italy!EJ$23</f>
        <v>0</v>
      </c>
      <c r="EK20" s="1">
        <f>[6]Italy!EK$23</f>
        <v>0</v>
      </c>
      <c r="EL20" s="1">
        <f>[6]Italy!EL$23</f>
        <v>0</v>
      </c>
      <c r="EM20" s="1">
        <f>[6]Italy!EM$23</f>
        <v>0</v>
      </c>
      <c r="EN20" s="1">
        <f>[6]Italy!EN$23</f>
        <v>0</v>
      </c>
      <c r="EO20" s="1">
        <f>[6]Italy!EO$23</f>
        <v>0</v>
      </c>
      <c r="EP20" s="1">
        <f>[6]Italy!EP$23</f>
        <v>0</v>
      </c>
      <c r="EQ20" s="1">
        <f>[6]Italy!EQ$23</f>
        <v>0</v>
      </c>
      <c r="ER20" s="1">
        <f>[6]Italy!ER$23</f>
        <v>0</v>
      </c>
      <c r="ES20" s="1">
        <f>[6]Italy!ES$23</f>
        <v>0</v>
      </c>
      <c r="ET20" s="1">
        <f>[6]Italy!ET$23</f>
        <v>0</v>
      </c>
      <c r="EU20" s="1">
        <f>[6]Italy!EU$23</f>
        <v>0</v>
      </c>
      <c r="EV20" s="1">
        <f>[6]Italy!EV$23</f>
        <v>26.074000000000002</v>
      </c>
      <c r="EW20" s="1">
        <f>[6]Italy!EW$23</f>
        <v>13.069000000000001</v>
      </c>
      <c r="EX20" s="1">
        <f>[6]Italy!EX$23</f>
        <v>391</v>
      </c>
      <c r="EY20" s="1">
        <f>[6]Italy!EY$23</f>
        <v>331.59200000000004</v>
      </c>
      <c r="EZ20" s="1">
        <f>[6]Italy!EZ$23</f>
        <v>47.6</v>
      </c>
      <c r="FA20" s="1">
        <f>[6]Italy!FA$23</f>
        <v>0</v>
      </c>
      <c r="FB20" s="1">
        <f>[6]Italy!FB$23</f>
        <v>0</v>
      </c>
      <c r="FC20" s="1">
        <f>[6]Italy!FC$23</f>
        <v>0</v>
      </c>
      <c r="FD20" s="1">
        <f>[6]Italy!FD$23</f>
        <v>45.800000000000004</v>
      </c>
      <c r="FE20" s="1">
        <f>[6]Italy!FE$23</f>
        <v>0</v>
      </c>
      <c r="FF20" s="1">
        <f>[6]Italy!FF$23</f>
        <v>45.800000000000004</v>
      </c>
      <c r="FG20" s="1">
        <f>[6]Italy!FG$23</f>
        <v>45.800000000000004</v>
      </c>
      <c r="FH20" s="1">
        <f>[6]Italy!FH$23</f>
        <v>69.225000000000009</v>
      </c>
      <c r="FI20" s="1">
        <f>[6]Italy!FI$23</f>
        <v>23.112000000000002</v>
      </c>
      <c r="FJ20" s="1">
        <f>[6]Italy!FJ$23</f>
        <v>122.71199999999999</v>
      </c>
      <c r="FK20" s="1">
        <f>[6]Italy!FK$23</f>
        <v>37.213999999999999</v>
      </c>
      <c r="FL20" s="1">
        <f>[6]Italy!FL$23</f>
        <v>10.648000000000001</v>
      </c>
      <c r="FM20" s="1">
        <f>[6]Italy!FM$23</f>
        <v>0</v>
      </c>
      <c r="FN20" s="1">
        <f>[6]Italy!FN$23</f>
        <v>0</v>
      </c>
      <c r="FO20" s="1">
        <f>[6]Italy!FO$23</f>
        <v>0</v>
      </c>
      <c r="FP20" s="1">
        <f>[6]Italy!FP$23</f>
        <v>7.2730000000000006</v>
      </c>
      <c r="FQ20" s="1">
        <f>[6]Italy!FQ$23</f>
        <v>0</v>
      </c>
      <c r="FR20" s="1">
        <f>[6]Italy!FR$23</f>
        <v>3.49</v>
      </c>
      <c r="FS20" s="1">
        <f>[6]Italy!FS$23</f>
        <v>6.6580000000000004</v>
      </c>
      <c r="FT20" s="1">
        <f>[6]Italy!FT$23</f>
        <v>5.2370000000000001</v>
      </c>
      <c r="FU20" s="1">
        <f>[6]Italy!FU$23</f>
        <v>1.516</v>
      </c>
      <c r="FV20" s="1">
        <f>[6]Italy!FV$23</f>
        <v>2.3340000000000001</v>
      </c>
      <c r="FW20" s="1">
        <f>[6]Italy!FW$23</f>
        <v>19.25</v>
      </c>
      <c r="FX20" s="1">
        <f>[6]Italy!FX$23</f>
        <v>0</v>
      </c>
      <c r="FY20" s="1">
        <f>[6]Italy!FY$23</f>
        <v>0</v>
      </c>
      <c r="FZ20" s="7">
        <f t="shared" si="0"/>
        <v>1447.8039999999999</v>
      </c>
    </row>
    <row r="21" spans="1:182">
      <c r="A21" t="s">
        <v>22</v>
      </c>
      <c r="B21" s="1">
        <f>[6]Latvia!B$23</f>
        <v>0</v>
      </c>
      <c r="C21" s="1">
        <f>[6]Latvia!C$23</f>
        <v>0</v>
      </c>
      <c r="D21" s="1">
        <f>[6]Latvia!D$23</f>
        <v>0</v>
      </c>
      <c r="E21" s="1">
        <f>[6]Latvia!E$23</f>
        <v>0</v>
      </c>
      <c r="F21" s="1">
        <f>[6]Latvia!F$23</f>
        <v>0</v>
      </c>
      <c r="G21" s="1">
        <f>[6]Latvia!G$23</f>
        <v>0</v>
      </c>
      <c r="H21" s="1">
        <f>[6]Latvia!H$23</f>
        <v>0</v>
      </c>
      <c r="I21" s="1">
        <f>[6]Latvia!I$23</f>
        <v>0</v>
      </c>
      <c r="J21" s="1">
        <f>[6]Latvia!J$23</f>
        <v>0</v>
      </c>
      <c r="K21" s="1">
        <f>[6]Latvia!K$23</f>
        <v>0</v>
      </c>
      <c r="L21" s="1">
        <f>[6]Latvia!L$23</f>
        <v>0</v>
      </c>
      <c r="M21" s="1">
        <f>[6]Latvia!M$23</f>
        <v>0</v>
      </c>
      <c r="N21" s="1">
        <f>[6]Latvia!N$23</f>
        <v>0</v>
      </c>
      <c r="O21" s="1">
        <f>[6]Latvia!O$23</f>
        <v>0</v>
      </c>
      <c r="P21" s="1">
        <f>[6]Latvia!P$23</f>
        <v>0</v>
      </c>
      <c r="Q21" s="1">
        <f>[6]Latvia!Q$23</f>
        <v>0</v>
      </c>
      <c r="R21" s="1">
        <f>[6]Latvia!R$23</f>
        <v>0</v>
      </c>
      <c r="S21" s="1">
        <f>[6]Latvia!S$23</f>
        <v>0</v>
      </c>
      <c r="T21" s="1">
        <f>[6]Latvia!T$23</f>
        <v>0</v>
      </c>
      <c r="U21" s="1">
        <f>[6]Latvia!U$23</f>
        <v>0</v>
      </c>
      <c r="V21" s="1">
        <f>[6]Latvia!V$23</f>
        <v>0</v>
      </c>
      <c r="W21" s="1">
        <f>[6]Latvia!W$23</f>
        <v>0</v>
      </c>
      <c r="X21" s="1">
        <f>[6]Latvia!X$23</f>
        <v>0</v>
      </c>
      <c r="Y21" s="1">
        <f>[6]Latvia!Y$23</f>
        <v>0</v>
      </c>
      <c r="Z21" s="1">
        <f>[6]Latvia!Z$23</f>
        <v>0</v>
      </c>
      <c r="AA21" s="1">
        <f>[6]Latvia!AA$23</f>
        <v>0</v>
      </c>
      <c r="AB21" s="1">
        <f>[6]Latvia!AB$23</f>
        <v>0</v>
      </c>
      <c r="AC21" s="1">
        <f>[6]Latvia!AC$23</f>
        <v>0</v>
      </c>
      <c r="AD21" s="1">
        <f>[6]Latvia!AD$23</f>
        <v>0</v>
      </c>
      <c r="AE21" s="1">
        <f>[6]Latvia!AE$23</f>
        <v>0</v>
      </c>
      <c r="AF21" s="1">
        <f>[6]Latvia!AF$23</f>
        <v>0</v>
      </c>
      <c r="AG21" s="1">
        <f>[6]Latvia!AG$23</f>
        <v>0</v>
      </c>
      <c r="AH21" s="1">
        <f>[6]Latvia!AH$23</f>
        <v>0</v>
      </c>
      <c r="AI21" s="1">
        <f>[6]Latvia!AI$23</f>
        <v>0</v>
      </c>
      <c r="AJ21" s="1">
        <f>[6]Latvia!AJ$23</f>
        <v>0</v>
      </c>
      <c r="AK21" s="1">
        <f>[6]Latvia!AK$23</f>
        <v>0</v>
      </c>
      <c r="AL21" s="1">
        <f>[6]Latvia!AL$23</f>
        <v>0</v>
      </c>
      <c r="AM21" s="1">
        <f>[6]Latvia!AM$23</f>
        <v>0</v>
      </c>
      <c r="AN21" s="1">
        <f>[6]Latvia!AN$23</f>
        <v>0</v>
      </c>
      <c r="AO21" s="1">
        <f>[6]Latvia!AO$23</f>
        <v>0</v>
      </c>
      <c r="AP21" s="1">
        <f>[6]Latvia!AP$23</f>
        <v>0</v>
      </c>
      <c r="AQ21" s="1">
        <f>[6]Latvia!AQ$23</f>
        <v>0</v>
      </c>
      <c r="AR21" s="1">
        <f>[6]Latvia!AR$23</f>
        <v>0</v>
      </c>
      <c r="AS21" s="1">
        <f>[6]Latvia!AS$23</f>
        <v>0</v>
      </c>
      <c r="AT21" s="1">
        <f>[6]Latvia!AT$23</f>
        <v>0</v>
      </c>
      <c r="AU21" s="1">
        <f>[6]Latvia!AU$23</f>
        <v>0</v>
      </c>
      <c r="AV21" s="1">
        <f>[6]Latvia!AV$23</f>
        <v>0</v>
      </c>
      <c r="AW21" s="1">
        <f>[6]Latvia!AW$23</f>
        <v>0</v>
      </c>
      <c r="AX21" s="1">
        <f>[6]Latvia!AX$23</f>
        <v>0</v>
      </c>
      <c r="AY21" s="1">
        <f>[6]Latvia!AY$23</f>
        <v>0</v>
      </c>
      <c r="AZ21" s="1">
        <f>[6]Latvia!AZ$23</f>
        <v>0</v>
      </c>
      <c r="BA21" s="1">
        <f>[6]Latvia!BA$23</f>
        <v>0</v>
      </c>
      <c r="BB21" s="1">
        <f>[6]Latvia!BB$23</f>
        <v>0</v>
      </c>
      <c r="BC21" s="1">
        <f>[6]Latvia!BC$23</f>
        <v>0</v>
      </c>
      <c r="BD21" s="1">
        <f>[6]Latvia!BD$23</f>
        <v>0</v>
      </c>
      <c r="BE21" s="1">
        <f>[6]Latvia!BE$23</f>
        <v>0</v>
      </c>
      <c r="BF21" s="1">
        <f>[6]Latvia!BF$23</f>
        <v>0</v>
      </c>
      <c r="BG21" s="1">
        <f>[6]Latvia!BG$23</f>
        <v>0</v>
      </c>
      <c r="BH21" s="1">
        <f>[6]Latvia!BH$23</f>
        <v>0</v>
      </c>
      <c r="BI21" s="1">
        <f>[6]Latvia!BI$23</f>
        <v>0</v>
      </c>
      <c r="BJ21" s="1">
        <f>[6]Latvia!BJ$23</f>
        <v>0</v>
      </c>
      <c r="BK21" s="1">
        <f>[6]Latvia!BK$23</f>
        <v>0</v>
      </c>
      <c r="BL21" s="1">
        <f>[6]Latvia!BL$23</f>
        <v>0</v>
      </c>
      <c r="BM21" s="1">
        <f>[6]Latvia!BM$23</f>
        <v>0</v>
      </c>
      <c r="BN21" s="1">
        <f>[6]Latvia!BN$23</f>
        <v>0</v>
      </c>
      <c r="BO21" s="1">
        <f>[6]Latvia!BO$23</f>
        <v>0</v>
      </c>
      <c r="BP21" s="1">
        <f>[6]Latvia!BP$23</f>
        <v>0</v>
      </c>
      <c r="BQ21" s="1">
        <f>[6]Latvia!BQ$23</f>
        <v>0</v>
      </c>
      <c r="BR21" s="1">
        <f>[6]Latvia!BR$23</f>
        <v>0</v>
      </c>
      <c r="BS21" s="1">
        <f>[6]Latvia!BS$23</f>
        <v>0</v>
      </c>
      <c r="BT21" s="1">
        <f>[6]Latvia!BT$23</f>
        <v>0</v>
      </c>
      <c r="BU21" s="1">
        <f>[6]Latvia!BU$23</f>
        <v>0</v>
      </c>
      <c r="BV21" s="1">
        <f>[6]Latvia!BV$23</f>
        <v>0</v>
      </c>
      <c r="BW21" s="1">
        <f>[6]Latvia!BW$23</f>
        <v>0</v>
      </c>
      <c r="BX21" s="1">
        <f>[6]Latvia!BX$23</f>
        <v>0</v>
      </c>
      <c r="BY21" s="1">
        <f>[6]Latvia!BY$23</f>
        <v>0</v>
      </c>
      <c r="BZ21" s="1">
        <f>[6]Latvia!BZ$23</f>
        <v>0</v>
      </c>
      <c r="CA21" s="1">
        <f>[6]Latvia!CA$23</f>
        <v>0</v>
      </c>
      <c r="CB21" s="1">
        <f>[6]Latvia!CB$23</f>
        <v>0</v>
      </c>
      <c r="CC21" s="1">
        <f>[6]Latvia!CC$23</f>
        <v>0</v>
      </c>
      <c r="CD21" s="1">
        <f>[6]Latvia!CD$23</f>
        <v>0</v>
      </c>
      <c r="CE21" s="1">
        <f>[6]Latvia!CE$23</f>
        <v>0</v>
      </c>
      <c r="CF21" s="1">
        <f>[6]Latvia!CF$23</f>
        <v>0</v>
      </c>
      <c r="CG21" s="1">
        <f>[6]Latvia!CG$23</f>
        <v>0</v>
      </c>
      <c r="CH21" s="1">
        <f>[6]Latvia!CH$23</f>
        <v>0</v>
      </c>
      <c r="CI21" s="1">
        <f>[6]Latvia!CI$23</f>
        <v>0</v>
      </c>
      <c r="CJ21" s="1">
        <f>[6]Latvia!CJ$23</f>
        <v>0</v>
      </c>
      <c r="CK21" s="1">
        <f>[6]Latvia!CK$23</f>
        <v>0</v>
      </c>
      <c r="CL21" s="1">
        <f>[6]Latvia!CL$23</f>
        <v>0</v>
      </c>
      <c r="CM21" s="1">
        <f>[6]Latvia!CM$23</f>
        <v>0</v>
      </c>
      <c r="CN21" s="1">
        <f>[6]Latvia!CN$23</f>
        <v>0</v>
      </c>
      <c r="CO21" s="1">
        <f>[6]Latvia!CO$23</f>
        <v>0</v>
      </c>
      <c r="CP21" s="1">
        <f>[6]Latvia!CP$23</f>
        <v>0</v>
      </c>
      <c r="CQ21" s="1">
        <f>[6]Latvia!CQ$23</f>
        <v>0</v>
      </c>
      <c r="CR21" s="1">
        <f>[6]Latvia!CR$23</f>
        <v>0</v>
      </c>
      <c r="CS21" s="1">
        <f>[6]Latvia!CS$23</f>
        <v>0</v>
      </c>
      <c r="CT21" s="1">
        <f>[6]Latvia!CT$23</f>
        <v>0</v>
      </c>
      <c r="CU21" s="1">
        <f>[6]Latvia!CU$23</f>
        <v>0</v>
      </c>
      <c r="CV21" s="1">
        <f>[6]Latvia!CV$23</f>
        <v>0</v>
      </c>
      <c r="CW21" s="1">
        <f>[6]Latvia!CW$23</f>
        <v>0</v>
      </c>
      <c r="CX21" s="1">
        <f>[6]Latvia!CX$23</f>
        <v>0</v>
      </c>
      <c r="CY21" s="1">
        <f>[6]Latvia!CY$23</f>
        <v>0</v>
      </c>
      <c r="CZ21" s="1">
        <f>[6]Latvia!CZ$23</f>
        <v>0</v>
      </c>
      <c r="DA21" s="1">
        <f>[6]Latvia!DA$23</f>
        <v>0</v>
      </c>
      <c r="DB21" s="1">
        <f>[6]Latvia!DB$23</f>
        <v>0</v>
      </c>
      <c r="DC21" s="1">
        <f>[6]Latvia!DC$23</f>
        <v>0</v>
      </c>
      <c r="DD21" s="1">
        <f>[6]Latvia!DD$23</f>
        <v>0</v>
      </c>
      <c r="DE21" s="1">
        <f>[6]Latvia!DE$23</f>
        <v>0</v>
      </c>
      <c r="DF21" s="1">
        <f>[6]Latvia!DF$23</f>
        <v>0</v>
      </c>
      <c r="DG21" s="1">
        <f>[6]Latvia!DG$23</f>
        <v>0</v>
      </c>
      <c r="DH21" s="1">
        <f>[6]Latvia!DH$23</f>
        <v>0</v>
      </c>
      <c r="DI21" s="1">
        <f>[6]Latvia!DI$23</f>
        <v>0</v>
      </c>
      <c r="DJ21" s="1">
        <f>[6]Latvia!DJ$23</f>
        <v>0</v>
      </c>
      <c r="DK21" s="1">
        <f>[6]Latvia!DK$23</f>
        <v>0</v>
      </c>
      <c r="DL21" s="1">
        <f>[6]Latvia!DL$23</f>
        <v>0</v>
      </c>
      <c r="DM21" s="1">
        <f>[6]Latvia!DM$23</f>
        <v>0</v>
      </c>
      <c r="DN21" s="1">
        <f>[6]Latvia!DN$23</f>
        <v>0</v>
      </c>
      <c r="DO21" s="1">
        <f>[6]Latvia!DO$23</f>
        <v>0</v>
      </c>
      <c r="DP21" s="1">
        <f>[6]Latvia!DP$23</f>
        <v>0</v>
      </c>
      <c r="DQ21" s="1">
        <f>[6]Latvia!DQ$23</f>
        <v>0</v>
      </c>
      <c r="DR21" s="1">
        <f>[6]Latvia!DR$23</f>
        <v>0</v>
      </c>
      <c r="DS21" s="1">
        <f>[6]Latvia!DS$23</f>
        <v>0</v>
      </c>
      <c r="DT21" s="1">
        <f>[6]Latvia!DT$23</f>
        <v>0</v>
      </c>
      <c r="DU21" s="1">
        <f>[6]Latvia!DU$23</f>
        <v>0</v>
      </c>
      <c r="DV21" s="1">
        <f>[6]Latvia!DV$23</f>
        <v>0</v>
      </c>
      <c r="DW21" s="1">
        <f>[6]Latvia!DW$23</f>
        <v>0</v>
      </c>
      <c r="DX21" s="1">
        <f>[6]Latvia!DX$23</f>
        <v>0</v>
      </c>
      <c r="DY21" s="1">
        <f>[6]Latvia!DY$23</f>
        <v>0</v>
      </c>
      <c r="DZ21" s="1">
        <f>[6]Latvia!DZ$23</f>
        <v>0</v>
      </c>
      <c r="EA21" s="1">
        <f>[6]Latvia!EA$23</f>
        <v>0</v>
      </c>
      <c r="EB21" s="1">
        <f>[6]Latvia!EB$23</f>
        <v>0</v>
      </c>
      <c r="EC21" s="1">
        <f>[6]Latvia!EC$23</f>
        <v>0</v>
      </c>
      <c r="ED21" s="1">
        <f>[6]Latvia!ED$23</f>
        <v>0</v>
      </c>
      <c r="EE21" s="1">
        <f>[6]Latvia!EE$23</f>
        <v>0</v>
      </c>
      <c r="EF21" s="1">
        <f>[6]Latvia!EF$23</f>
        <v>0</v>
      </c>
      <c r="EG21" s="1">
        <f>[6]Latvia!EG$23</f>
        <v>0</v>
      </c>
      <c r="EH21" s="1">
        <f>[6]Latvia!EH$23</f>
        <v>0</v>
      </c>
      <c r="EI21" s="1">
        <f>[6]Latvia!EI$23</f>
        <v>0</v>
      </c>
      <c r="EJ21" s="1">
        <f>[6]Latvia!EJ$23</f>
        <v>0</v>
      </c>
      <c r="EK21" s="1">
        <f>[6]Latvia!EK$23</f>
        <v>0</v>
      </c>
      <c r="EL21" s="1">
        <f>[6]Latvia!EL$23</f>
        <v>0</v>
      </c>
      <c r="EM21" s="1">
        <f>[6]Latvia!EM$23</f>
        <v>0</v>
      </c>
      <c r="EN21" s="1">
        <f>[6]Latvia!EN$23</f>
        <v>0</v>
      </c>
      <c r="EO21" s="1">
        <f>[6]Latvia!EO$23</f>
        <v>0</v>
      </c>
      <c r="EP21" s="1">
        <f>[6]Latvia!EP$23</f>
        <v>0</v>
      </c>
      <c r="EQ21" s="1">
        <f>[6]Latvia!EQ$23</f>
        <v>0</v>
      </c>
      <c r="ER21" s="1">
        <f>[6]Latvia!ER$23</f>
        <v>0</v>
      </c>
      <c r="ES21" s="1">
        <f>[6]Latvia!ES$23</f>
        <v>0</v>
      </c>
      <c r="ET21" s="1">
        <f>[6]Latvia!ET$23</f>
        <v>0</v>
      </c>
      <c r="EU21" s="1">
        <f>[6]Latvia!EU$23</f>
        <v>0</v>
      </c>
      <c r="EV21" s="1">
        <f>[6]Latvia!EV$23</f>
        <v>0</v>
      </c>
      <c r="EW21" s="1">
        <f>[6]Latvia!EW$23</f>
        <v>0</v>
      </c>
      <c r="EX21" s="1">
        <f>[6]Latvia!EX$23</f>
        <v>0</v>
      </c>
      <c r="EY21" s="1">
        <f>[6]Latvia!EY$23</f>
        <v>0</v>
      </c>
      <c r="EZ21" s="1">
        <f>[6]Latvia!EZ$23</f>
        <v>0</v>
      </c>
      <c r="FA21" s="1">
        <f>[6]Latvia!FA$23</f>
        <v>0</v>
      </c>
      <c r="FB21" s="1">
        <f>[6]Latvia!FB$23</f>
        <v>0</v>
      </c>
      <c r="FC21" s="1">
        <f>[6]Latvia!FC$23</f>
        <v>0</v>
      </c>
      <c r="FD21" s="1">
        <f>[6]Latvia!FD$23</f>
        <v>0</v>
      </c>
      <c r="FE21" s="1">
        <f>[6]Latvia!FE$23</f>
        <v>0</v>
      </c>
      <c r="FF21" s="1">
        <f>[6]Latvia!FF$23</f>
        <v>0</v>
      </c>
      <c r="FG21" s="1">
        <f>[6]Latvia!FG$23</f>
        <v>0</v>
      </c>
      <c r="FH21" s="1">
        <f>[6]Latvia!FH$23</f>
        <v>0</v>
      </c>
      <c r="FI21" s="1">
        <f>[6]Latvia!FI$23</f>
        <v>0</v>
      </c>
      <c r="FJ21" s="1">
        <f>[6]Latvia!FJ$23</f>
        <v>0</v>
      </c>
      <c r="FK21" s="1">
        <f>[6]Latvia!FK$23</f>
        <v>0</v>
      </c>
      <c r="FL21" s="1">
        <f>[6]Latvia!FL$23</f>
        <v>0</v>
      </c>
      <c r="FM21" s="1">
        <f>[6]Latvia!FM$23</f>
        <v>0</v>
      </c>
      <c r="FN21" s="1">
        <f>[6]Latvia!FN$23</f>
        <v>0</v>
      </c>
      <c r="FO21" s="1">
        <f>[6]Latvia!FO$23</f>
        <v>0</v>
      </c>
      <c r="FP21" s="1">
        <f>[6]Latvia!FP$23</f>
        <v>0</v>
      </c>
      <c r="FQ21" s="1">
        <f>[6]Latvia!FQ$23</f>
        <v>0</v>
      </c>
      <c r="FR21" s="1">
        <f>[6]Latvia!FR$23</f>
        <v>0</v>
      </c>
      <c r="FS21" s="1">
        <f>[6]Latvia!FS$23</f>
        <v>0</v>
      </c>
      <c r="FT21" s="1">
        <f>[6]Latvia!FT$23</f>
        <v>0</v>
      </c>
      <c r="FU21" s="1">
        <f>[6]Latvia!FU$23</f>
        <v>0</v>
      </c>
      <c r="FV21" s="1">
        <f>[6]Latvia!FV$23</f>
        <v>0</v>
      </c>
      <c r="FW21" s="1">
        <f>[6]Latvia!FW$23</f>
        <v>0</v>
      </c>
      <c r="FX21" s="1">
        <f>[6]Latvia!FX$23</f>
        <v>0</v>
      </c>
      <c r="FY21" s="1">
        <f>[6]Latvia!FY$23</f>
        <v>0</v>
      </c>
      <c r="FZ21" s="7">
        <f t="shared" si="0"/>
        <v>0</v>
      </c>
    </row>
    <row r="22" spans="1:182">
      <c r="A22" t="s">
        <v>27</v>
      </c>
      <c r="B22" s="1">
        <f>[6]Lithuania!B$23</f>
        <v>0</v>
      </c>
      <c r="C22" s="1">
        <f>[6]Lithuania!C$23</f>
        <v>0</v>
      </c>
      <c r="D22" s="1">
        <f>[6]Lithuania!D$23</f>
        <v>0</v>
      </c>
      <c r="E22" s="1">
        <f>[6]Lithuania!E$23</f>
        <v>0</v>
      </c>
      <c r="F22" s="1">
        <f>[6]Lithuania!F$23</f>
        <v>0</v>
      </c>
      <c r="G22" s="1">
        <f>[6]Lithuania!G$23</f>
        <v>0</v>
      </c>
      <c r="H22" s="1">
        <f>[6]Lithuania!H$23</f>
        <v>0</v>
      </c>
      <c r="I22" s="1">
        <f>[6]Lithuania!I$23</f>
        <v>0</v>
      </c>
      <c r="J22" s="1">
        <f>[6]Lithuania!J$23</f>
        <v>0</v>
      </c>
      <c r="K22" s="1">
        <f>[6]Lithuania!K$23</f>
        <v>0</v>
      </c>
      <c r="L22" s="1">
        <f>[6]Lithuania!L$23</f>
        <v>0</v>
      </c>
      <c r="M22" s="1">
        <f>[6]Lithuania!M$23</f>
        <v>0</v>
      </c>
      <c r="N22" s="1">
        <f>[6]Lithuania!N$23</f>
        <v>0</v>
      </c>
      <c r="O22" s="1">
        <f>[6]Lithuania!O$23</f>
        <v>0</v>
      </c>
      <c r="P22" s="1">
        <f>[6]Lithuania!P$23</f>
        <v>0</v>
      </c>
      <c r="Q22" s="1">
        <f>[6]Lithuania!Q$23</f>
        <v>0</v>
      </c>
      <c r="R22" s="1">
        <f>[6]Lithuania!R$23</f>
        <v>0</v>
      </c>
      <c r="S22" s="1">
        <f>[6]Lithuania!S$23</f>
        <v>0</v>
      </c>
      <c r="T22" s="1">
        <f>[6]Lithuania!T$23</f>
        <v>0</v>
      </c>
      <c r="U22" s="1">
        <f>[6]Lithuania!U$23</f>
        <v>0</v>
      </c>
      <c r="V22" s="1">
        <f>[6]Lithuania!V$23</f>
        <v>0</v>
      </c>
      <c r="W22" s="1">
        <f>[6]Lithuania!W$23</f>
        <v>0</v>
      </c>
      <c r="X22" s="1">
        <f>[6]Lithuania!X$23</f>
        <v>0</v>
      </c>
      <c r="Y22" s="1">
        <f>[6]Lithuania!Y$23</f>
        <v>0</v>
      </c>
      <c r="Z22" s="1">
        <f>[6]Lithuania!Z$23</f>
        <v>0</v>
      </c>
      <c r="AA22" s="1">
        <f>[6]Lithuania!AA$23</f>
        <v>0</v>
      </c>
      <c r="AB22" s="1">
        <f>[6]Lithuania!AB$23</f>
        <v>0</v>
      </c>
      <c r="AC22" s="1">
        <f>[6]Lithuania!AC$23</f>
        <v>0</v>
      </c>
      <c r="AD22" s="1">
        <f>[6]Lithuania!AD$23</f>
        <v>0</v>
      </c>
      <c r="AE22" s="1">
        <f>[6]Lithuania!AE$23</f>
        <v>0</v>
      </c>
      <c r="AF22" s="1">
        <f>[6]Lithuania!AF$23</f>
        <v>0</v>
      </c>
      <c r="AG22" s="1">
        <f>[6]Lithuania!AG$23</f>
        <v>0</v>
      </c>
      <c r="AH22" s="1">
        <f>[6]Lithuania!AH$23</f>
        <v>0</v>
      </c>
      <c r="AI22" s="1">
        <f>[6]Lithuania!AI$23</f>
        <v>0</v>
      </c>
      <c r="AJ22" s="1">
        <f>[6]Lithuania!AJ$23</f>
        <v>0</v>
      </c>
      <c r="AK22" s="1">
        <f>[6]Lithuania!AK$23</f>
        <v>0</v>
      </c>
      <c r="AL22" s="1">
        <f>[6]Lithuania!AL$23</f>
        <v>0</v>
      </c>
      <c r="AM22" s="1">
        <f>[6]Lithuania!AM$23</f>
        <v>0</v>
      </c>
      <c r="AN22" s="1">
        <f>[6]Lithuania!AN$23</f>
        <v>0</v>
      </c>
      <c r="AO22" s="1">
        <f>[6]Lithuania!AO$23</f>
        <v>0</v>
      </c>
      <c r="AP22" s="1">
        <f>[6]Lithuania!AP$23</f>
        <v>0</v>
      </c>
      <c r="AQ22" s="1">
        <f>[6]Lithuania!AQ$23</f>
        <v>0</v>
      </c>
      <c r="AR22" s="1">
        <f>[6]Lithuania!AR$23</f>
        <v>0</v>
      </c>
      <c r="AS22" s="1">
        <f>[6]Lithuania!AS$23</f>
        <v>0</v>
      </c>
      <c r="AT22" s="1">
        <f>[6]Lithuania!AT$23</f>
        <v>0</v>
      </c>
      <c r="AU22" s="1">
        <f>[6]Lithuania!AU$23</f>
        <v>0</v>
      </c>
      <c r="AV22" s="1">
        <f>[6]Lithuania!AV$23</f>
        <v>0</v>
      </c>
      <c r="AW22" s="1">
        <f>[6]Lithuania!AW$23</f>
        <v>0</v>
      </c>
      <c r="AX22" s="1">
        <f>[6]Lithuania!AX$23</f>
        <v>0</v>
      </c>
      <c r="AY22" s="1">
        <f>[6]Lithuania!AY$23</f>
        <v>0</v>
      </c>
      <c r="AZ22" s="1">
        <f>[6]Lithuania!AZ$23</f>
        <v>0</v>
      </c>
      <c r="BA22" s="1">
        <f>[6]Lithuania!BA$23</f>
        <v>0</v>
      </c>
      <c r="BB22" s="1">
        <f>[6]Lithuania!BB$23</f>
        <v>0</v>
      </c>
      <c r="BC22" s="1">
        <f>[6]Lithuania!BC$23</f>
        <v>0</v>
      </c>
      <c r="BD22" s="1">
        <f>[6]Lithuania!BD$23</f>
        <v>0</v>
      </c>
      <c r="BE22" s="1">
        <f>[6]Lithuania!BE$23</f>
        <v>0</v>
      </c>
      <c r="BF22" s="1">
        <f>[6]Lithuania!BF$23</f>
        <v>0</v>
      </c>
      <c r="BG22" s="1">
        <f>[6]Lithuania!BG$23</f>
        <v>0</v>
      </c>
      <c r="BH22" s="1">
        <f>[6]Lithuania!BH$23</f>
        <v>0</v>
      </c>
      <c r="BI22" s="1">
        <f>[6]Lithuania!BI$23</f>
        <v>0</v>
      </c>
      <c r="BJ22" s="1">
        <f>[6]Lithuania!BJ$23</f>
        <v>0</v>
      </c>
      <c r="BK22" s="1">
        <f>[6]Lithuania!BK$23</f>
        <v>0</v>
      </c>
      <c r="BL22" s="1">
        <f>[6]Lithuania!BL$23</f>
        <v>0</v>
      </c>
      <c r="BM22" s="1">
        <f>[6]Lithuania!BM$23</f>
        <v>0</v>
      </c>
      <c r="BN22" s="1">
        <f>[6]Lithuania!BN$23</f>
        <v>0</v>
      </c>
      <c r="BO22" s="1">
        <f>[6]Lithuania!BO$23</f>
        <v>0</v>
      </c>
      <c r="BP22" s="1">
        <f>[6]Lithuania!BP$23</f>
        <v>0</v>
      </c>
      <c r="BQ22" s="1">
        <f>[6]Lithuania!BQ$23</f>
        <v>0</v>
      </c>
      <c r="BR22" s="1">
        <f>[6]Lithuania!BR$23</f>
        <v>0</v>
      </c>
      <c r="BS22" s="1">
        <f>[6]Lithuania!BS$23</f>
        <v>0</v>
      </c>
      <c r="BT22" s="1">
        <f>[6]Lithuania!BT$23</f>
        <v>0</v>
      </c>
      <c r="BU22" s="1">
        <f>[6]Lithuania!BU$23</f>
        <v>0</v>
      </c>
      <c r="BV22" s="1">
        <f>[6]Lithuania!BV$23</f>
        <v>0</v>
      </c>
      <c r="BW22" s="1">
        <f>[6]Lithuania!BW$23</f>
        <v>0</v>
      </c>
      <c r="BX22" s="1">
        <f>[6]Lithuania!BX$23</f>
        <v>0</v>
      </c>
      <c r="BY22" s="1">
        <f>[6]Lithuania!BY$23</f>
        <v>0</v>
      </c>
      <c r="BZ22" s="1">
        <f>[6]Lithuania!BZ$23</f>
        <v>0</v>
      </c>
      <c r="CA22" s="1">
        <f>[6]Lithuania!CA$23</f>
        <v>0</v>
      </c>
      <c r="CB22" s="1">
        <f>[6]Lithuania!CB$23</f>
        <v>0</v>
      </c>
      <c r="CC22" s="1">
        <f>[6]Lithuania!CC$23</f>
        <v>0</v>
      </c>
      <c r="CD22" s="1">
        <f>[6]Lithuania!CD$23</f>
        <v>0</v>
      </c>
      <c r="CE22" s="1">
        <f>[6]Lithuania!CE$23</f>
        <v>0</v>
      </c>
      <c r="CF22" s="1">
        <f>[6]Lithuania!CF$23</f>
        <v>0</v>
      </c>
      <c r="CG22" s="1">
        <f>[6]Lithuania!CG$23</f>
        <v>0</v>
      </c>
      <c r="CH22" s="1">
        <f>[6]Lithuania!CH$23</f>
        <v>0</v>
      </c>
      <c r="CI22" s="1">
        <f>[6]Lithuania!CI$23</f>
        <v>0</v>
      </c>
      <c r="CJ22" s="1">
        <f>[6]Lithuania!CJ$23</f>
        <v>0</v>
      </c>
      <c r="CK22" s="1">
        <f>[6]Lithuania!CK$23</f>
        <v>0</v>
      </c>
      <c r="CL22" s="1">
        <f>[6]Lithuania!CL$23</f>
        <v>0</v>
      </c>
      <c r="CM22" s="1">
        <f>[6]Lithuania!CM$23</f>
        <v>0</v>
      </c>
      <c r="CN22" s="1">
        <f>[6]Lithuania!CN$23</f>
        <v>0</v>
      </c>
      <c r="CO22" s="1">
        <f>[6]Lithuania!CO$23</f>
        <v>0</v>
      </c>
      <c r="CP22" s="1">
        <f>[6]Lithuania!CP$23</f>
        <v>0</v>
      </c>
      <c r="CQ22" s="1">
        <f>[6]Lithuania!CQ$23</f>
        <v>0</v>
      </c>
      <c r="CR22" s="1">
        <f>[6]Lithuania!CR$23</f>
        <v>0</v>
      </c>
      <c r="CS22" s="1">
        <f>[6]Lithuania!CS$23</f>
        <v>0</v>
      </c>
      <c r="CT22" s="1">
        <f>[6]Lithuania!CT$23</f>
        <v>0</v>
      </c>
      <c r="CU22" s="1">
        <f>[6]Lithuania!CU$23</f>
        <v>0</v>
      </c>
      <c r="CV22" s="1">
        <f>[6]Lithuania!CV$23</f>
        <v>0</v>
      </c>
      <c r="CW22" s="1">
        <f>[6]Lithuania!CW$23</f>
        <v>0</v>
      </c>
      <c r="CX22" s="1">
        <f>[6]Lithuania!CX$23</f>
        <v>0</v>
      </c>
      <c r="CY22" s="1">
        <f>[6]Lithuania!CY$23</f>
        <v>0</v>
      </c>
      <c r="CZ22" s="1">
        <f>[6]Lithuania!CZ$23</f>
        <v>0</v>
      </c>
      <c r="DA22" s="1">
        <f>[6]Lithuania!DA$23</f>
        <v>0</v>
      </c>
      <c r="DB22" s="1">
        <f>[6]Lithuania!DB$23</f>
        <v>0</v>
      </c>
      <c r="DC22" s="1">
        <f>[6]Lithuania!DC$23</f>
        <v>0</v>
      </c>
      <c r="DD22" s="1">
        <f>[6]Lithuania!DD$23</f>
        <v>0</v>
      </c>
      <c r="DE22" s="1">
        <f>[6]Lithuania!DE$23</f>
        <v>0</v>
      </c>
      <c r="DF22" s="1">
        <f>[6]Lithuania!DF$23</f>
        <v>0</v>
      </c>
      <c r="DG22" s="1">
        <f>[6]Lithuania!DG$23</f>
        <v>0</v>
      </c>
      <c r="DH22" s="1">
        <f>[6]Lithuania!DH$23</f>
        <v>0</v>
      </c>
      <c r="DI22" s="1">
        <f>[6]Lithuania!DI$23</f>
        <v>0</v>
      </c>
      <c r="DJ22" s="1">
        <f>[6]Lithuania!DJ$23</f>
        <v>0</v>
      </c>
      <c r="DK22" s="1">
        <f>[6]Lithuania!DK$23</f>
        <v>0</v>
      </c>
      <c r="DL22" s="1">
        <f>[6]Lithuania!DL$23</f>
        <v>0</v>
      </c>
      <c r="DM22" s="1">
        <f>[6]Lithuania!DM$23</f>
        <v>0</v>
      </c>
      <c r="DN22" s="1">
        <f>[6]Lithuania!DN$23</f>
        <v>0</v>
      </c>
      <c r="DO22" s="1">
        <f>[6]Lithuania!DO$23</f>
        <v>0</v>
      </c>
      <c r="DP22" s="1">
        <f>[6]Lithuania!DP$23</f>
        <v>0</v>
      </c>
      <c r="DQ22" s="1">
        <f>[6]Lithuania!DQ$23</f>
        <v>0</v>
      </c>
      <c r="DR22" s="1">
        <f>[6]Lithuania!DR$23</f>
        <v>0</v>
      </c>
      <c r="DS22" s="1">
        <f>[6]Lithuania!DS$23</f>
        <v>0</v>
      </c>
      <c r="DT22" s="1">
        <f>[6]Lithuania!DT$23</f>
        <v>0</v>
      </c>
      <c r="DU22" s="1">
        <f>[6]Lithuania!DU$23</f>
        <v>0</v>
      </c>
      <c r="DV22" s="1">
        <f>[6]Lithuania!DV$23</f>
        <v>0</v>
      </c>
      <c r="DW22" s="1">
        <f>[6]Lithuania!DW$23</f>
        <v>0</v>
      </c>
      <c r="DX22" s="1">
        <f>[6]Lithuania!DX$23</f>
        <v>0</v>
      </c>
      <c r="DY22" s="1">
        <f>[6]Lithuania!DY$23</f>
        <v>0</v>
      </c>
      <c r="DZ22" s="1">
        <f>[6]Lithuania!DZ$23</f>
        <v>0</v>
      </c>
      <c r="EA22" s="1">
        <f>[6]Lithuania!EA$23</f>
        <v>0</v>
      </c>
      <c r="EB22" s="1">
        <f>[6]Lithuania!EB$23</f>
        <v>0</v>
      </c>
      <c r="EC22" s="1">
        <f>[6]Lithuania!EC$23</f>
        <v>0</v>
      </c>
      <c r="ED22" s="1">
        <f>[6]Lithuania!ED$23</f>
        <v>0</v>
      </c>
      <c r="EE22" s="1">
        <f>[6]Lithuania!EE$23</f>
        <v>0</v>
      </c>
      <c r="EF22" s="1">
        <f>[6]Lithuania!EF$23</f>
        <v>0</v>
      </c>
      <c r="EG22" s="1">
        <f>[6]Lithuania!EG$23</f>
        <v>0</v>
      </c>
      <c r="EH22" s="1">
        <f>[6]Lithuania!EH$23</f>
        <v>0</v>
      </c>
      <c r="EI22" s="1">
        <f>[6]Lithuania!EI$23</f>
        <v>0</v>
      </c>
      <c r="EJ22" s="1">
        <f>[6]Lithuania!EJ$23</f>
        <v>0</v>
      </c>
      <c r="EK22" s="1">
        <f>[6]Lithuania!EK$23</f>
        <v>0</v>
      </c>
      <c r="EL22" s="1">
        <f>[6]Lithuania!EL$23</f>
        <v>0</v>
      </c>
      <c r="EM22" s="1">
        <f>[6]Lithuania!EM$23</f>
        <v>0</v>
      </c>
      <c r="EN22" s="1">
        <f>[6]Lithuania!EN$23</f>
        <v>0</v>
      </c>
      <c r="EO22" s="1">
        <f>[6]Lithuania!EO$23</f>
        <v>0</v>
      </c>
      <c r="EP22" s="1">
        <f>[6]Lithuania!EP$23</f>
        <v>0</v>
      </c>
      <c r="EQ22" s="1">
        <f>[6]Lithuania!EQ$23</f>
        <v>0</v>
      </c>
      <c r="ER22" s="1">
        <f>[6]Lithuania!ER$23</f>
        <v>0</v>
      </c>
      <c r="ES22" s="1">
        <f>[6]Lithuania!ES$23</f>
        <v>0</v>
      </c>
      <c r="ET22" s="1">
        <f>[6]Lithuania!ET$23</f>
        <v>0</v>
      </c>
      <c r="EU22" s="1">
        <f>[6]Lithuania!EU$23</f>
        <v>0</v>
      </c>
      <c r="EV22" s="1">
        <f>[6]Lithuania!EV$23</f>
        <v>0</v>
      </c>
      <c r="EW22" s="1">
        <f>[6]Lithuania!EW$23</f>
        <v>0</v>
      </c>
      <c r="EX22" s="1">
        <f>[6]Lithuania!EX$23</f>
        <v>0</v>
      </c>
      <c r="EY22" s="1">
        <f>[6]Lithuania!EY$23</f>
        <v>0</v>
      </c>
      <c r="EZ22" s="1">
        <f>[6]Lithuania!EZ$23</f>
        <v>0</v>
      </c>
      <c r="FA22" s="1">
        <f>[6]Lithuania!FA$23</f>
        <v>0</v>
      </c>
      <c r="FB22" s="1">
        <f>[6]Lithuania!FB$23</f>
        <v>0</v>
      </c>
      <c r="FC22" s="1">
        <f>[6]Lithuania!FC$23</f>
        <v>0</v>
      </c>
      <c r="FD22" s="1">
        <f>[6]Lithuania!FD$23</f>
        <v>0</v>
      </c>
      <c r="FE22" s="1">
        <f>[6]Lithuania!FE$23</f>
        <v>0</v>
      </c>
      <c r="FF22" s="1">
        <f>[6]Lithuania!FF$23</f>
        <v>0</v>
      </c>
      <c r="FG22" s="1">
        <f>[6]Lithuania!FG$23</f>
        <v>0</v>
      </c>
      <c r="FH22" s="1">
        <f>[6]Lithuania!FH$23</f>
        <v>0</v>
      </c>
      <c r="FI22" s="1">
        <f>[6]Lithuania!FI$23</f>
        <v>0</v>
      </c>
      <c r="FJ22" s="1">
        <f>[6]Lithuania!FJ$23</f>
        <v>0</v>
      </c>
      <c r="FK22" s="1">
        <f>[6]Lithuania!FK$23</f>
        <v>0</v>
      </c>
      <c r="FL22" s="1">
        <f>[6]Lithuania!FL$23</f>
        <v>0</v>
      </c>
      <c r="FM22" s="1">
        <f>[6]Lithuania!FM$23</f>
        <v>0</v>
      </c>
      <c r="FN22" s="1">
        <f>[6]Lithuania!FN$23</f>
        <v>0</v>
      </c>
      <c r="FO22" s="1">
        <f>[6]Lithuania!FO$23</f>
        <v>0</v>
      </c>
      <c r="FP22" s="1">
        <f>[6]Lithuania!FP$23</f>
        <v>0</v>
      </c>
      <c r="FQ22" s="1">
        <f>[6]Lithuania!FQ$23</f>
        <v>0</v>
      </c>
      <c r="FR22" s="1">
        <f>[6]Lithuania!FR$23</f>
        <v>0</v>
      </c>
      <c r="FS22" s="1">
        <f>[6]Lithuania!FS$23</f>
        <v>0</v>
      </c>
      <c r="FT22" s="1">
        <f>[6]Lithuania!FT$23</f>
        <v>0</v>
      </c>
      <c r="FU22" s="1">
        <f>[6]Lithuania!FU$23</f>
        <v>0</v>
      </c>
      <c r="FV22" s="1">
        <f>[6]Lithuania!FV$23</f>
        <v>0</v>
      </c>
      <c r="FW22" s="1">
        <f>[6]Lithuania!FW$23</f>
        <v>0</v>
      </c>
      <c r="FX22" s="1">
        <f>[6]Lithuania!FX$23</f>
        <v>0</v>
      </c>
      <c r="FY22" s="1">
        <f>[6]Lithuania!FY$23</f>
        <v>0</v>
      </c>
      <c r="FZ22" s="7">
        <f t="shared" si="0"/>
        <v>0</v>
      </c>
    </row>
    <row r="23" spans="1:182">
      <c r="A23" t="s">
        <v>38</v>
      </c>
      <c r="B23" s="1">
        <f>[6]Luxembourg!B$23</f>
        <v>0</v>
      </c>
      <c r="C23" s="1">
        <f>[6]Luxembourg!C$23</f>
        <v>0</v>
      </c>
      <c r="D23" s="1">
        <f>[6]Luxembourg!D$23</f>
        <v>0</v>
      </c>
      <c r="E23" s="1">
        <f>[6]Luxembourg!E$23</f>
        <v>0</v>
      </c>
      <c r="F23" s="1">
        <f>[6]Luxembourg!F$23</f>
        <v>0</v>
      </c>
      <c r="G23" s="1">
        <f>[6]Luxembourg!G$23</f>
        <v>0</v>
      </c>
      <c r="H23" s="1">
        <f>[6]Luxembourg!H$23</f>
        <v>0</v>
      </c>
      <c r="I23" s="1">
        <f>[6]Luxembourg!I$23</f>
        <v>0</v>
      </c>
      <c r="J23" s="1">
        <f>[6]Luxembourg!J$23</f>
        <v>0</v>
      </c>
      <c r="K23" s="1">
        <f>[6]Luxembourg!K$23</f>
        <v>0</v>
      </c>
      <c r="L23" s="1">
        <f>[6]Luxembourg!L$23</f>
        <v>0</v>
      </c>
      <c r="M23" s="1">
        <f>[6]Luxembourg!M$23</f>
        <v>0</v>
      </c>
      <c r="N23" s="1">
        <f>[6]Luxembourg!N$23</f>
        <v>0</v>
      </c>
      <c r="O23" s="1">
        <f>[6]Luxembourg!O$23</f>
        <v>0</v>
      </c>
      <c r="P23" s="1">
        <f>[6]Luxembourg!P$23</f>
        <v>0</v>
      </c>
      <c r="Q23" s="1">
        <f>[6]Luxembourg!Q$23</f>
        <v>0</v>
      </c>
      <c r="R23" s="1">
        <f>[6]Luxembourg!R$23</f>
        <v>0</v>
      </c>
      <c r="S23" s="1">
        <f>[6]Luxembourg!S$23</f>
        <v>0</v>
      </c>
      <c r="T23" s="1">
        <f>[6]Luxembourg!T$23</f>
        <v>0</v>
      </c>
      <c r="U23" s="1">
        <f>[6]Luxembourg!U$23</f>
        <v>0</v>
      </c>
      <c r="V23" s="1">
        <f>[6]Luxembourg!V$23</f>
        <v>0</v>
      </c>
      <c r="W23" s="1">
        <f>[6]Luxembourg!W$23</f>
        <v>0</v>
      </c>
      <c r="X23" s="1">
        <f>[6]Luxembourg!X$23</f>
        <v>0</v>
      </c>
      <c r="Y23" s="1">
        <f>[6]Luxembourg!Y$23</f>
        <v>0</v>
      </c>
      <c r="Z23" s="1">
        <f>[6]Luxembourg!Z$23</f>
        <v>0</v>
      </c>
      <c r="AA23" s="1">
        <f>[6]Luxembourg!AA$23</f>
        <v>0</v>
      </c>
      <c r="AB23" s="1">
        <f>[6]Luxembourg!AB$23</f>
        <v>0</v>
      </c>
      <c r="AC23" s="1">
        <f>[6]Luxembourg!AC$23</f>
        <v>0</v>
      </c>
      <c r="AD23" s="1">
        <f>[6]Luxembourg!AD$23</f>
        <v>0</v>
      </c>
      <c r="AE23" s="1">
        <f>[6]Luxembourg!AE$23</f>
        <v>0</v>
      </c>
      <c r="AF23" s="1">
        <f>[6]Luxembourg!AF$23</f>
        <v>0</v>
      </c>
      <c r="AG23" s="1">
        <f>[6]Luxembourg!AG$23</f>
        <v>0</v>
      </c>
      <c r="AH23" s="1">
        <f>[6]Luxembourg!AH$23</f>
        <v>0</v>
      </c>
      <c r="AI23" s="1">
        <f>[6]Luxembourg!AI$23</f>
        <v>0</v>
      </c>
      <c r="AJ23" s="1">
        <f>[6]Luxembourg!AJ$23</f>
        <v>0</v>
      </c>
      <c r="AK23" s="1">
        <f>[6]Luxembourg!AK$23</f>
        <v>0</v>
      </c>
      <c r="AL23" s="1">
        <f>[6]Luxembourg!AL$23</f>
        <v>0</v>
      </c>
      <c r="AM23" s="1">
        <f>[6]Luxembourg!AM$23</f>
        <v>0</v>
      </c>
      <c r="AN23" s="1">
        <f>[6]Luxembourg!AN$23</f>
        <v>0</v>
      </c>
      <c r="AO23" s="1">
        <f>[6]Luxembourg!AO$23</f>
        <v>0</v>
      </c>
      <c r="AP23" s="1">
        <f>[6]Luxembourg!AP$23</f>
        <v>0</v>
      </c>
      <c r="AQ23" s="1">
        <f>[6]Luxembourg!AQ$23</f>
        <v>0</v>
      </c>
      <c r="AR23" s="1">
        <f>[6]Luxembourg!AR$23</f>
        <v>0</v>
      </c>
      <c r="AS23" s="1">
        <f>[6]Luxembourg!AS$23</f>
        <v>0</v>
      </c>
      <c r="AT23" s="1">
        <f>[6]Luxembourg!AT$23</f>
        <v>0</v>
      </c>
      <c r="AU23" s="1">
        <f>[6]Luxembourg!AU$23</f>
        <v>0</v>
      </c>
      <c r="AV23" s="1">
        <f>[6]Luxembourg!AV$23</f>
        <v>0</v>
      </c>
      <c r="AW23" s="1">
        <f>[6]Luxembourg!AW$23</f>
        <v>0</v>
      </c>
      <c r="AX23" s="1">
        <f>[6]Luxembourg!AX$23</f>
        <v>0</v>
      </c>
      <c r="AY23" s="1">
        <f>[6]Luxembourg!AY$23</f>
        <v>0</v>
      </c>
      <c r="AZ23" s="1">
        <f>[6]Luxembourg!AZ$23</f>
        <v>0</v>
      </c>
      <c r="BA23" s="1">
        <f>[6]Luxembourg!BA$23</f>
        <v>0</v>
      </c>
      <c r="BB23" s="1">
        <f>[6]Luxembourg!BB$23</f>
        <v>0</v>
      </c>
      <c r="BC23" s="1">
        <f>[6]Luxembourg!BC$23</f>
        <v>0</v>
      </c>
      <c r="BD23" s="1">
        <f>[6]Luxembourg!BD$23</f>
        <v>0</v>
      </c>
      <c r="BE23" s="1">
        <f>[6]Luxembourg!BE$23</f>
        <v>0</v>
      </c>
      <c r="BF23" s="1">
        <f>[6]Luxembourg!BF$23</f>
        <v>0</v>
      </c>
      <c r="BG23" s="1">
        <f>[6]Luxembourg!BG$23</f>
        <v>0</v>
      </c>
      <c r="BH23" s="1">
        <f>[6]Luxembourg!BH$23</f>
        <v>0</v>
      </c>
      <c r="BI23" s="1">
        <f>[6]Luxembourg!BI$23</f>
        <v>0</v>
      </c>
      <c r="BJ23" s="1">
        <f>[6]Luxembourg!BJ$23</f>
        <v>0</v>
      </c>
      <c r="BK23" s="1">
        <f>[6]Luxembourg!BK$23</f>
        <v>0</v>
      </c>
      <c r="BL23" s="1">
        <f>[6]Luxembourg!BL$23</f>
        <v>0</v>
      </c>
      <c r="BM23" s="1">
        <f>[6]Luxembourg!BM$23</f>
        <v>0</v>
      </c>
      <c r="BN23" s="1">
        <f>[6]Luxembourg!BN$23</f>
        <v>0</v>
      </c>
      <c r="BO23" s="1">
        <f>[6]Luxembourg!BO$23</f>
        <v>0</v>
      </c>
      <c r="BP23" s="1">
        <f>[6]Luxembourg!BP$23</f>
        <v>0</v>
      </c>
      <c r="BQ23" s="1">
        <f>[6]Luxembourg!BQ$23</f>
        <v>0</v>
      </c>
      <c r="BR23" s="1">
        <f>[6]Luxembourg!BR$23</f>
        <v>0</v>
      </c>
      <c r="BS23" s="1">
        <f>[6]Luxembourg!BS$23</f>
        <v>0</v>
      </c>
      <c r="BT23" s="1">
        <f>[6]Luxembourg!BT$23</f>
        <v>0</v>
      </c>
      <c r="BU23" s="1">
        <f>[6]Luxembourg!BU$23</f>
        <v>0</v>
      </c>
      <c r="BV23" s="1">
        <f>[6]Luxembourg!BV$23</f>
        <v>0</v>
      </c>
      <c r="BW23" s="1">
        <f>[6]Luxembourg!BW$23</f>
        <v>0</v>
      </c>
      <c r="BX23" s="1">
        <f>[6]Luxembourg!BX$23</f>
        <v>0</v>
      </c>
      <c r="BY23" s="1">
        <f>[6]Luxembourg!BY$23</f>
        <v>0</v>
      </c>
      <c r="BZ23" s="1">
        <f>[6]Luxembourg!BZ$23</f>
        <v>0</v>
      </c>
      <c r="CA23" s="1">
        <f>[6]Luxembourg!CA$23</f>
        <v>0</v>
      </c>
      <c r="CB23" s="1">
        <f>[6]Luxembourg!CB$23</f>
        <v>0</v>
      </c>
      <c r="CC23" s="1">
        <f>[6]Luxembourg!CC$23</f>
        <v>0</v>
      </c>
      <c r="CD23" s="1">
        <f>[6]Luxembourg!CD$23</f>
        <v>0</v>
      </c>
      <c r="CE23" s="1">
        <f>[6]Luxembourg!CE$23</f>
        <v>0</v>
      </c>
      <c r="CF23" s="1">
        <f>[6]Luxembourg!CF$23</f>
        <v>0</v>
      </c>
      <c r="CG23" s="1">
        <f>[6]Luxembourg!CG$23</f>
        <v>0</v>
      </c>
      <c r="CH23" s="1">
        <f>[6]Luxembourg!CH$23</f>
        <v>0</v>
      </c>
      <c r="CI23" s="1">
        <f>[6]Luxembourg!CI$23</f>
        <v>0</v>
      </c>
      <c r="CJ23" s="1">
        <f>[6]Luxembourg!CJ$23</f>
        <v>0</v>
      </c>
      <c r="CK23" s="1">
        <f>[6]Luxembourg!CK$23</f>
        <v>0</v>
      </c>
      <c r="CL23" s="1">
        <f>[6]Luxembourg!CL$23</f>
        <v>0</v>
      </c>
      <c r="CM23" s="1">
        <f>[6]Luxembourg!CM$23</f>
        <v>0</v>
      </c>
      <c r="CN23" s="1">
        <f>[6]Luxembourg!CN$23</f>
        <v>0</v>
      </c>
      <c r="CO23" s="1">
        <f>[6]Luxembourg!CO$23</f>
        <v>0</v>
      </c>
      <c r="CP23" s="1">
        <f>[6]Luxembourg!CP$23</f>
        <v>0</v>
      </c>
      <c r="CQ23" s="1">
        <f>[6]Luxembourg!CQ$23</f>
        <v>0</v>
      </c>
      <c r="CR23" s="1">
        <f>[6]Luxembourg!CR$23</f>
        <v>0</v>
      </c>
      <c r="CS23" s="1">
        <f>[6]Luxembourg!CS$23</f>
        <v>0</v>
      </c>
      <c r="CT23" s="1">
        <f>[6]Luxembourg!CT$23</f>
        <v>0</v>
      </c>
      <c r="CU23" s="1">
        <f>[6]Luxembourg!CU$23</f>
        <v>0</v>
      </c>
      <c r="CV23" s="1">
        <f>[6]Luxembourg!CV$23</f>
        <v>0</v>
      </c>
      <c r="CW23" s="1">
        <f>[6]Luxembourg!CW$23</f>
        <v>0</v>
      </c>
      <c r="CX23" s="1">
        <f>[6]Luxembourg!CX$23</f>
        <v>0</v>
      </c>
      <c r="CY23" s="1">
        <f>[6]Luxembourg!CY$23</f>
        <v>0</v>
      </c>
      <c r="CZ23" s="1">
        <f>[6]Luxembourg!CZ$23</f>
        <v>0</v>
      </c>
      <c r="DA23" s="1">
        <f>[6]Luxembourg!DA$23</f>
        <v>0</v>
      </c>
      <c r="DB23" s="1">
        <f>[6]Luxembourg!DB$23</f>
        <v>0</v>
      </c>
      <c r="DC23" s="1">
        <f>[6]Luxembourg!DC$23</f>
        <v>0</v>
      </c>
      <c r="DD23" s="1">
        <f>[6]Luxembourg!DD$23</f>
        <v>0</v>
      </c>
      <c r="DE23" s="1">
        <f>[6]Luxembourg!DE$23</f>
        <v>0</v>
      </c>
      <c r="DF23" s="1">
        <f>[6]Luxembourg!DF$23</f>
        <v>0</v>
      </c>
      <c r="DG23" s="1">
        <f>[6]Luxembourg!DG$23</f>
        <v>0</v>
      </c>
      <c r="DH23" s="1">
        <f>[6]Luxembourg!DH$23</f>
        <v>0</v>
      </c>
      <c r="DI23" s="1">
        <f>[6]Luxembourg!DI$23</f>
        <v>0</v>
      </c>
      <c r="DJ23" s="1">
        <f>[6]Luxembourg!DJ$23</f>
        <v>0</v>
      </c>
      <c r="DK23" s="1">
        <f>[6]Luxembourg!DK$23</f>
        <v>0</v>
      </c>
      <c r="DL23" s="1">
        <f>[6]Luxembourg!DL$23</f>
        <v>0</v>
      </c>
      <c r="DM23" s="1">
        <f>[6]Luxembourg!DM$23</f>
        <v>0</v>
      </c>
      <c r="DN23" s="1">
        <f>[6]Luxembourg!DN$23</f>
        <v>0</v>
      </c>
      <c r="DO23" s="1">
        <f>[6]Luxembourg!DO$23</f>
        <v>0</v>
      </c>
      <c r="DP23" s="1">
        <f>[6]Luxembourg!DP$23</f>
        <v>0</v>
      </c>
      <c r="DQ23" s="1">
        <f>[6]Luxembourg!DQ$23</f>
        <v>0</v>
      </c>
      <c r="DR23" s="1">
        <f>[6]Luxembourg!DR$23</f>
        <v>0</v>
      </c>
      <c r="DS23" s="1">
        <f>[6]Luxembourg!DS$23</f>
        <v>0</v>
      </c>
      <c r="DT23" s="1">
        <f>[6]Luxembourg!DT$23</f>
        <v>0</v>
      </c>
      <c r="DU23" s="1">
        <f>[6]Luxembourg!DU$23</f>
        <v>0</v>
      </c>
      <c r="DV23" s="1">
        <f>[6]Luxembourg!DV$23</f>
        <v>0</v>
      </c>
      <c r="DW23" s="1">
        <f>[6]Luxembourg!DW$23</f>
        <v>0</v>
      </c>
      <c r="DX23" s="1">
        <f>[6]Luxembourg!DX$23</f>
        <v>0</v>
      </c>
      <c r="DY23" s="1">
        <f>[6]Luxembourg!DY$23</f>
        <v>0</v>
      </c>
      <c r="DZ23" s="1">
        <f>[6]Luxembourg!DZ$23</f>
        <v>0</v>
      </c>
      <c r="EA23" s="1">
        <f>[6]Luxembourg!EA$23</f>
        <v>0</v>
      </c>
      <c r="EB23" s="1">
        <f>[6]Luxembourg!EB$23</f>
        <v>0</v>
      </c>
      <c r="EC23" s="1">
        <f>[6]Luxembourg!EC$23</f>
        <v>0</v>
      </c>
      <c r="ED23" s="1">
        <f>[6]Luxembourg!ED$23</f>
        <v>0</v>
      </c>
      <c r="EE23" s="1">
        <f>[6]Luxembourg!EE$23</f>
        <v>0</v>
      </c>
      <c r="EF23" s="1">
        <f>[6]Luxembourg!EF$23</f>
        <v>0</v>
      </c>
      <c r="EG23" s="1">
        <f>[6]Luxembourg!EG$23</f>
        <v>0</v>
      </c>
      <c r="EH23" s="1">
        <f>[6]Luxembourg!EH$23</f>
        <v>0</v>
      </c>
      <c r="EI23" s="1">
        <f>[6]Luxembourg!EI$23</f>
        <v>0</v>
      </c>
      <c r="EJ23" s="1">
        <f>[6]Luxembourg!EJ$23</f>
        <v>0</v>
      </c>
      <c r="EK23" s="1">
        <f>[6]Luxembourg!EK$23</f>
        <v>0</v>
      </c>
      <c r="EL23" s="1">
        <f>[6]Luxembourg!EL$23</f>
        <v>0</v>
      </c>
      <c r="EM23" s="1">
        <f>[6]Luxembourg!EM$23</f>
        <v>0</v>
      </c>
      <c r="EN23" s="1">
        <f>[6]Luxembourg!EN$23</f>
        <v>0</v>
      </c>
      <c r="EO23" s="1">
        <f>[6]Luxembourg!EO$23</f>
        <v>0</v>
      </c>
      <c r="EP23" s="1">
        <f>[6]Luxembourg!EP$23</f>
        <v>0</v>
      </c>
      <c r="EQ23" s="1">
        <f>[6]Luxembourg!EQ$23</f>
        <v>0</v>
      </c>
      <c r="ER23" s="1">
        <f>[6]Luxembourg!ER$23</f>
        <v>0</v>
      </c>
      <c r="ES23" s="1">
        <f>[6]Luxembourg!ES$23</f>
        <v>0</v>
      </c>
      <c r="ET23" s="1">
        <f>[6]Luxembourg!ET$23</f>
        <v>0</v>
      </c>
      <c r="EU23" s="1">
        <f>[6]Luxembourg!EU$23</f>
        <v>0</v>
      </c>
      <c r="EV23" s="1">
        <f>[6]Luxembourg!EV$23</f>
        <v>0</v>
      </c>
      <c r="EW23" s="1">
        <f>[6]Luxembourg!EW$23</f>
        <v>0</v>
      </c>
      <c r="EX23" s="1">
        <f>[6]Luxembourg!EX$23</f>
        <v>0</v>
      </c>
      <c r="EY23" s="1">
        <f>[6]Luxembourg!EY$23</f>
        <v>0</v>
      </c>
      <c r="EZ23" s="1">
        <f>[6]Luxembourg!EZ$23</f>
        <v>0</v>
      </c>
      <c r="FA23" s="1">
        <f>[6]Luxembourg!FA$23</f>
        <v>0</v>
      </c>
      <c r="FB23" s="1">
        <f>[6]Luxembourg!FB$23</f>
        <v>0</v>
      </c>
      <c r="FC23" s="1">
        <f>[6]Luxembourg!FC$23</f>
        <v>0</v>
      </c>
      <c r="FD23" s="1">
        <f>[6]Luxembourg!FD$23</f>
        <v>0</v>
      </c>
      <c r="FE23" s="1">
        <f>[6]Luxembourg!FE$23</f>
        <v>0</v>
      </c>
      <c r="FF23" s="1">
        <f>[6]Luxembourg!FF$23</f>
        <v>0</v>
      </c>
      <c r="FG23" s="1">
        <f>[6]Luxembourg!FG$23</f>
        <v>0</v>
      </c>
      <c r="FH23" s="1">
        <f>[6]Luxembourg!FH$23</f>
        <v>0</v>
      </c>
      <c r="FI23" s="1">
        <f>[6]Luxembourg!FI$23</f>
        <v>0</v>
      </c>
      <c r="FJ23" s="1">
        <f>[6]Luxembourg!FJ$23</f>
        <v>0</v>
      </c>
      <c r="FK23" s="1">
        <f>[6]Luxembourg!FK$23</f>
        <v>0</v>
      </c>
      <c r="FL23" s="1">
        <f>[6]Luxembourg!FL$23</f>
        <v>0</v>
      </c>
      <c r="FM23" s="1">
        <f>[6]Luxembourg!FM$23</f>
        <v>0</v>
      </c>
      <c r="FN23" s="1">
        <f>[6]Luxembourg!FN$23</f>
        <v>0</v>
      </c>
      <c r="FO23" s="1">
        <f>[6]Luxembourg!FO$23</f>
        <v>0</v>
      </c>
      <c r="FP23" s="1">
        <f>[6]Luxembourg!FP$23</f>
        <v>0</v>
      </c>
      <c r="FQ23" s="1">
        <f>[6]Luxembourg!FQ$23</f>
        <v>0</v>
      </c>
      <c r="FR23" s="1">
        <f>[6]Luxembourg!FR$23</f>
        <v>0</v>
      </c>
      <c r="FS23" s="1">
        <f>[6]Luxembourg!FS$23</f>
        <v>0</v>
      </c>
      <c r="FT23" s="1">
        <f>[6]Luxembourg!FT$23</f>
        <v>0</v>
      </c>
      <c r="FU23" s="1">
        <f>[6]Luxembourg!FU$23</f>
        <v>0</v>
      </c>
      <c r="FV23" s="1">
        <f>[6]Luxembourg!FV$23</f>
        <v>0</v>
      </c>
      <c r="FW23" s="1">
        <f>[6]Luxembourg!FW$23</f>
        <v>0</v>
      </c>
      <c r="FX23" s="1">
        <f>[6]Luxembourg!FX$23</f>
        <v>0</v>
      </c>
      <c r="FY23" s="1">
        <f>[6]Luxembourg!FY$23</f>
        <v>0</v>
      </c>
      <c r="FZ23" s="7">
        <f t="shared" si="0"/>
        <v>0</v>
      </c>
    </row>
    <row r="24" spans="1:182">
      <c r="A24" t="s">
        <v>39</v>
      </c>
      <c r="B24" s="1">
        <f>[6]Malta!B$23</f>
        <v>0</v>
      </c>
      <c r="C24" s="1">
        <f>[6]Malta!C$23</f>
        <v>0</v>
      </c>
      <c r="D24" s="1">
        <f>[6]Malta!D$23</f>
        <v>0</v>
      </c>
      <c r="E24" s="1">
        <f>[6]Malta!E$23</f>
        <v>0</v>
      </c>
      <c r="F24" s="1">
        <f>[6]Malta!F$23</f>
        <v>0</v>
      </c>
      <c r="G24" s="1">
        <f>[6]Malta!G$23</f>
        <v>0</v>
      </c>
      <c r="H24" s="1">
        <f>[6]Malta!H$23</f>
        <v>0</v>
      </c>
      <c r="I24" s="1">
        <f>[6]Malta!I$23</f>
        <v>0</v>
      </c>
      <c r="J24" s="1">
        <f>[6]Malta!J$23</f>
        <v>0</v>
      </c>
      <c r="K24" s="1">
        <f>[6]Malta!K$23</f>
        <v>0</v>
      </c>
      <c r="L24" s="1">
        <f>[6]Malta!L$23</f>
        <v>0</v>
      </c>
      <c r="M24" s="1">
        <f>[6]Malta!M$23</f>
        <v>0</v>
      </c>
      <c r="N24" s="1">
        <f>[6]Malta!N$23</f>
        <v>0</v>
      </c>
      <c r="O24" s="1">
        <f>[6]Malta!O$23</f>
        <v>0</v>
      </c>
      <c r="P24" s="1">
        <f>[6]Malta!P$23</f>
        <v>0</v>
      </c>
      <c r="Q24" s="1">
        <f>[6]Malta!Q$23</f>
        <v>0</v>
      </c>
      <c r="R24" s="1">
        <f>[6]Malta!R$23</f>
        <v>0</v>
      </c>
      <c r="S24" s="1">
        <f>[6]Malta!S$23</f>
        <v>0</v>
      </c>
      <c r="T24" s="1">
        <f>[6]Malta!T$23</f>
        <v>0</v>
      </c>
      <c r="U24" s="1">
        <f>[6]Malta!U$23</f>
        <v>0</v>
      </c>
      <c r="V24" s="1">
        <f>[6]Malta!V$23</f>
        <v>0</v>
      </c>
      <c r="W24" s="1">
        <f>[6]Malta!W$23</f>
        <v>0</v>
      </c>
      <c r="X24" s="1">
        <f>[6]Malta!X$23</f>
        <v>0</v>
      </c>
      <c r="Y24" s="1">
        <f>[6]Malta!Y$23</f>
        <v>0</v>
      </c>
      <c r="Z24" s="1">
        <f>[6]Malta!Z$23</f>
        <v>0</v>
      </c>
      <c r="AA24" s="1">
        <f>[6]Malta!AA$23</f>
        <v>0</v>
      </c>
      <c r="AB24" s="1">
        <f>[6]Malta!AB$23</f>
        <v>0</v>
      </c>
      <c r="AC24" s="1">
        <f>[6]Malta!AC$23</f>
        <v>0</v>
      </c>
      <c r="AD24" s="1">
        <f>[6]Malta!AD$23</f>
        <v>0</v>
      </c>
      <c r="AE24" s="1">
        <f>[6]Malta!AE$23</f>
        <v>0</v>
      </c>
      <c r="AF24" s="1">
        <f>[6]Malta!AF$23</f>
        <v>0</v>
      </c>
      <c r="AG24" s="1">
        <f>[6]Malta!AG$23</f>
        <v>0</v>
      </c>
      <c r="AH24" s="1">
        <f>[6]Malta!AH$23</f>
        <v>0</v>
      </c>
      <c r="AI24" s="1">
        <f>[6]Malta!AI$23</f>
        <v>0</v>
      </c>
      <c r="AJ24" s="1">
        <f>[6]Malta!AJ$23</f>
        <v>0</v>
      </c>
      <c r="AK24" s="1">
        <f>[6]Malta!AK$23</f>
        <v>0</v>
      </c>
      <c r="AL24" s="1">
        <f>[6]Malta!AL$23</f>
        <v>0</v>
      </c>
      <c r="AM24" s="1">
        <f>[6]Malta!AM$23</f>
        <v>0</v>
      </c>
      <c r="AN24" s="1">
        <f>[6]Malta!AN$23</f>
        <v>0</v>
      </c>
      <c r="AO24" s="1">
        <f>[6]Malta!AO$23</f>
        <v>0</v>
      </c>
      <c r="AP24" s="1">
        <f>[6]Malta!AP$23</f>
        <v>0</v>
      </c>
      <c r="AQ24" s="1">
        <f>[6]Malta!AQ$23</f>
        <v>0</v>
      </c>
      <c r="AR24" s="1">
        <f>[6]Malta!AR$23</f>
        <v>0</v>
      </c>
      <c r="AS24" s="1">
        <f>[6]Malta!AS$23</f>
        <v>0</v>
      </c>
      <c r="AT24" s="1">
        <f>[6]Malta!AT$23</f>
        <v>0</v>
      </c>
      <c r="AU24" s="1">
        <f>[6]Malta!AU$23</f>
        <v>0</v>
      </c>
      <c r="AV24" s="1">
        <f>[6]Malta!AV$23</f>
        <v>0</v>
      </c>
      <c r="AW24" s="1">
        <f>[6]Malta!AW$23</f>
        <v>0</v>
      </c>
      <c r="AX24" s="1">
        <f>[6]Malta!AX$23</f>
        <v>0</v>
      </c>
      <c r="AY24" s="1">
        <f>[6]Malta!AY$23</f>
        <v>0</v>
      </c>
      <c r="AZ24" s="1">
        <f>[6]Malta!AZ$23</f>
        <v>0</v>
      </c>
      <c r="BA24" s="1">
        <f>[6]Malta!BA$23</f>
        <v>0</v>
      </c>
      <c r="BB24" s="1">
        <f>[6]Malta!BB$23</f>
        <v>0</v>
      </c>
      <c r="BC24" s="1">
        <f>[6]Malta!BC$23</f>
        <v>0</v>
      </c>
      <c r="BD24" s="1">
        <f>[6]Malta!BD$23</f>
        <v>0</v>
      </c>
      <c r="BE24" s="1">
        <f>[6]Malta!BE$23</f>
        <v>0</v>
      </c>
      <c r="BF24" s="1">
        <f>[6]Malta!BF$23</f>
        <v>0</v>
      </c>
      <c r="BG24" s="1">
        <f>[6]Malta!BG$23</f>
        <v>0</v>
      </c>
      <c r="BH24" s="1">
        <f>[6]Malta!BH$23</f>
        <v>0</v>
      </c>
      <c r="BI24" s="1">
        <f>[6]Malta!BI$23</f>
        <v>0</v>
      </c>
      <c r="BJ24" s="1">
        <f>[6]Malta!BJ$23</f>
        <v>0</v>
      </c>
      <c r="BK24" s="1">
        <f>[6]Malta!BK$23</f>
        <v>0</v>
      </c>
      <c r="BL24" s="1">
        <f>[6]Malta!BL$23</f>
        <v>0</v>
      </c>
      <c r="BM24" s="1">
        <f>[6]Malta!BM$23</f>
        <v>0</v>
      </c>
      <c r="BN24" s="1">
        <f>[6]Malta!BN$23</f>
        <v>0</v>
      </c>
      <c r="BO24" s="1">
        <f>[6]Malta!BO$23</f>
        <v>0</v>
      </c>
      <c r="BP24" s="1">
        <f>[6]Malta!BP$23</f>
        <v>0</v>
      </c>
      <c r="BQ24" s="1">
        <f>[6]Malta!BQ$23</f>
        <v>0</v>
      </c>
      <c r="BR24" s="1">
        <f>[6]Malta!BR$23</f>
        <v>0</v>
      </c>
      <c r="BS24" s="1">
        <f>[6]Malta!BS$23</f>
        <v>0</v>
      </c>
      <c r="BT24" s="1">
        <f>[6]Malta!BT$23</f>
        <v>0</v>
      </c>
      <c r="BU24" s="1">
        <f>[6]Malta!BU$23</f>
        <v>0</v>
      </c>
      <c r="BV24" s="1">
        <f>[6]Malta!BV$23</f>
        <v>0</v>
      </c>
      <c r="BW24" s="1">
        <f>[6]Malta!BW$23</f>
        <v>0</v>
      </c>
      <c r="BX24" s="1">
        <f>[6]Malta!BX$23</f>
        <v>0</v>
      </c>
      <c r="BY24" s="1">
        <f>[6]Malta!BY$23</f>
        <v>0</v>
      </c>
      <c r="BZ24" s="1">
        <f>[6]Malta!BZ$23</f>
        <v>0</v>
      </c>
      <c r="CA24" s="1">
        <f>[6]Malta!CA$23</f>
        <v>0</v>
      </c>
      <c r="CB24" s="1">
        <f>[6]Malta!CB$23</f>
        <v>0</v>
      </c>
      <c r="CC24" s="1">
        <f>[6]Malta!CC$23</f>
        <v>0</v>
      </c>
      <c r="CD24" s="1">
        <f>[6]Malta!CD$23</f>
        <v>0</v>
      </c>
      <c r="CE24" s="1">
        <f>[6]Malta!CE$23</f>
        <v>0</v>
      </c>
      <c r="CF24" s="1">
        <f>[6]Malta!CF$23</f>
        <v>0</v>
      </c>
      <c r="CG24" s="1">
        <f>[6]Malta!CG$23</f>
        <v>0</v>
      </c>
      <c r="CH24" s="1">
        <f>[6]Malta!CH$23</f>
        <v>0</v>
      </c>
      <c r="CI24" s="1">
        <f>[6]Malta!CI$23</f>
        <v>0</v>
      </c>
      <c r="CJ24" s="1">
        <f>[6]Malta!CJ$23</f>
        <v>0</v>
      </c>
      <c r="CK24" s="1">
        <f>[6]Malta!CK$23</f>
        <v>0</v>
      </c>
      <c r="CL24" s="1">
        <f>[6]Malta!CL$23</f>
        <v>0</v>
      </c>
      <c r="CM24" s="1">
        <f>[6]Malta!CM$23</f>
        <v>0</v>
      </c>
      <c r="CN24" s="1">
        <f>[6]Malta!CN$23</f>
        <v>0</v>
      </c>
      <c r="CO24" s="1">
        <f>[6]Malta!CO$23</f>
        <v>0</v>
      </c>
      <c r="CP24" s="1">
        <f>[6]Malta!CP$23</f>
        <v>0</v>
      </c>
      <c r="CQ24" s="1">
        <f>[6]Malta!CQ$23</f>
        <v>0</v>
      </c>
      <c r="CR24" s="1">
        <f>[6]Malta!CR$23</f>
        <v>0</v>
      </c>
      <c r="CS24" s="1">
        <f>[6]Malta!CS$23</f>
        <v>0</v>
      </c>
      <c r="CT24" s="1">
        <f>[6]Malta!CT$23</f>
        <v>0</v>
      </c>
      <c r="CU24" s="1">
        <f>[6]Malta!CU$23</f>
        <v>0</v>
      </c>
      <c r="CV24" s="1">
        <f>[6]Malta!CV$23</f>
        <v>0</v>
      </c>
      <c r="CW24" s="1">
        <f>[6]Malta!CW$23</f>
        <v>0</v>
      </c>
      <c r="CX24" s="1">
        <f>[6]Malta!CX$23</f>
        <v>0</v>
      </c>
      <c r="CY24" s="1">
        <f>[6]Malta!CY$23</f>
        <v>0</v>
      </c>
      <c r="CZ24" s="1">
        <f>[6]Malta!CZ$23</f>
        <v>0</v>
      </c>
      <c r="DA24" s="1">
        <f>[6]Malta!DA$23</f>
        <v>0</v>
      </c>
      <c r="DB24" s="1">
        <f>[6]Malta!DB$23</f>
        <v>0</v>
      </c>
      <c r="DC24" s="1">
        <f>[6]Malta!DC$23</f>
        <v>0</v>
      </c>
      <c r="DD24" s="1">
        <f>[6]Malta!DD$23</f>
        <v>0</v>
      </c>
      <c r="DE24" s="1">
        <f>[6]Malta!DE$23</f>
        <v>0</v>
      </c>
      <c r="DF24" s="1">
        <f>[6]Malta!DF$23</f>
        <v>0</v>
      </c>
      <c r="DG24" s="1">
        <f>[6]Malta!DG$23</f>
        <v>0</v>
      </c>
      <c r="DH24" s="1">
        <f>[6]Malta!DH$23</f>
        <v>0</v>
      </c>
      <c r="DI24" s="1">
        <f>[6]Malta!DI$23</f>
        <v>0</v>
      </c>
      <c r="DJ24" s="1">
        <f>[6]Malta!DJ$23</f>
        <v>0</v>
      </c>
      <c r="DK24" s="1">
        <f>[6]Malta!DK$23</f>
        <v>0</v>
      </c>
      <c r="DL24" s="1">
        <f>[6]Malta!DL$23</f>
        <v>0</v>
      </c>
      <c r="DM24" s="1">
        <f>[6]Malta!DM$23</f>
        <v>0</v>
      </c>
      <c r="DN24" s="1">
        <f>[6]Malta!DN$23</f>
        <v>0</v>
      </c>
      <c r="DO24" s="1">
        <f>[6]Malta!DO$23</f>
        <v>0</v>
      </c>
      <c r="DP24" s="1">
        <f>[6]Malta!DP$23</f>
        <v>0</v>
      </c>
      <c r="DQ24" s="1">
        <f>[6]Malta!DQ$23</f>
        <v>0</v>
      </c>
      <c r="DR24" s="1">
        <f>[6]Malta!DR$23</f>
        <v>0</v>
      </c>
      <c r="DS24" s="1">
        <f>[6]Malta!DS$23</f>
        <v>0</v>
      </c>
      <c r="DT24" s="1">
        <f>[6]Malta!DT$23</f>
        <v>0</v>
      </c>
      <c r="DU24" s="1">
        <f>[6]Malta!DU$23</f>
        <v>0</v>
      </c>
      <c r="DV24" s="1">
        <f>[6]Malta!DV$23</f>
        <v>0</v>
      </c>
      <c r="DW24" s="1">
        <f>[6]Malta!DW$23</f>
        <v>0</v>
      </c>
      <c r="DX24" s="1">
        <f>[6]Malta!DX$23</f>
        <v>0</v>
      </c>
      <c r="DY24" s="1">
        <f>[6]Malta!DY$23</f>
        <v>0</v>
      </c>
      <c r="DZ24" s="1">
        <f>[6]Malta!DZ$23</f>
        <v>0</v>
      </c>
      <c r="EA24" s="1">
        <f>[6]Malta!EA$23</f>
        <v>0</v>
      </c>
      <c r="EB24" s="1">
        <f>[6]Malta!EB$23</f>
        <v>0</v>
      </c>
      <c r="EC24" s="1">
        <f>[6]Malta!EC$23</f>
        <v>0</v>
      </c>
      <c r="ED24" s="1">
        <f>[6]Malta!ED$23</f>
        <v>0</v>
      </c>
      <c r="EE24" s="1">
        <f>[6]Malta!EE$23</f>
        <v>0</v>
      </c>
      <c r="EF24" s="1">
        <f>[6]Malta!EF$23</f>
        <v>0</v>
      </c>
      <c r="EG24" s="1">
        <f>[6]Malta!EG$23</f>
        <v>0</v>
      </c>
      <c r="EH24" s="1">
        <f>[6]Malta!EH$23</f>
        <v>0</v>
      </c>
      <c r="EI24" s="1">
        <f>[6]Malta!EI$23</f>
        <v>0</v>
      </c>
      <c r="EJ24" s="1">
        <f>[6]Malta!EJ$23</f>
        <v>0</v>
      </c>
      <c r="EK24" s="1">
        <f>[6]Malta!EK$23</f>
        <v>0</v>
      </c>
      <c r="EL24" s="1">
        <f>[6]Malta!EL$23</f>
        <v>0</v>
      </c>
      <c r="EM24" s="1">
        <f>[6]Malta!EM$23</f>
        <v>0</v>
      </c>
      <c r="EN24" s="1">
        <f>[6]Malta!EN$23</f>
        <v>0</v>
      </c>
      <c r="EO24" s="1">
        <f>[6]Malta!EO$23</f>
        <v>0</v>
      </c>
      <c r="EP24" s="1">
        <f>[6]Malta!EP$23</f>
        <v>0</v>
      </c>
      <c r="EQ24" s="1">
        <f>[6]Malta!EQ$23</f>
        <v>0</v>
      </c>
      <c r="ER24" s="1">
        <f>[6]Malta!ER$23</f>
        <v>0</v>
      </c>
      <c r="ES24" s="1">
        <f>[6]Malta!ES$23</f>
        <v>0</v>
      </c>
      <c r="ET24" s="1">
        <f>[6]Malta!ET$23</f>
        <v>0</v>
      </c>
      <c r="EU24" s="1">
        <f>[6]Malta!EU$23</f>
        <v>0</v>
      </c>
      <c r="EV24" s="1">
        <f>[6]Malta!EV$23</f>
        <v>0</v>
      </c>
      <c r="EW24" s="1">
        <f>[6]Malta!EW$23</f>
        <v>0</v>
      </c>
      <c r="EX24" s="1">
        <f>[6]Malta!EX$23</f>
        <v>0</v>
      </c>
      <c r="EY24" s="1">
        <f>[6]Malta!EY$23</f>
        <v>0</v>
      </c>
      <c r="EZ24" s="1">
        <f>[6]Malta!EZ$23</f>
        <v>0</v>
      </c>
      <c r="FA24" s="1">
        <f>[6]Malta!FA$23</f>
        <v>0</v>
      </c>
      <c r="FB24" s="1">
        <f>[6]Malta!FB$23</f>
        <v>0</v>
      </c>
      <c r="FC24" s="1">
        <f>[6]Malta!FC$23</f>
        <v>0</v>
      </c>
      <c r="FD24" s="1">
        <f>[6]Malta!FD$23</f>
        <v>0</v>
      </c>
      <c r="FE24" s="1">
        <f>[6]Malta!FE$23</f>
        <v>0</v>
      </c>
      <c r="FF24" s="1">
        <f>[6]Malta!FF$23</f>
        <v>0</v>
      </c>
      <c r="FG24" s="1">
        <f>[6]Malta!FG$23</f>
        <v>0</v>
      </c>
      <c r="FH24" s="1">
        <f>[6]Malta!FH$23</f>
        <v>0</v>
      </c>
      <c r="FI24" s="1">
        <f>[6]Malta!FI$23</f>
        <v>0</v>
      </c>
      <c r="FJ24" s="1">
        <f>[6]Malta!FJ$23</f>
        <v>0</v>
      </c>
      <c r="FK24" s="1">
        <f>[6]Malta!FK$23</f>
        <v>0</v>
      </c>
      <c r="FL24" s="1">
        <f>[6]Malta!FL$23</f>
        <v>0</v>
      </c>
      <c r="FM24" s="1">
        <f>[6]Malta!FM$23</f>
        <v>0</v>
      </c>
      <c r="FN24" s="1">
        <f>[6]Malta!FN$23</f>
        <v>0</v>
      </c>
      <c r="FO24" s="1">
        <f>[6]Malta!FO$23</f>
        <v>0</v>
      </c>
      <c r="FP24" s="1">
        <f>[6]Malta!FP$23</f>
        <v>0</v>
      </c>
      <c r="FQ24" s="1">
        <f>[6]Malta!FQ$23</f>
        <v>0</v>
      </c>
      <c r="FR24" s="1">
        <f>[6]Malta!FR$23</f>
        <v>0</v>
      </c>
      <c r="FS24" s="1">
        <f>[6]Malta!FS$23</f>
        <v>0</v>
      </c>
      <c r="FT24" s="1">
        <f>[6]Malta!FT$23</f>
        <v>0</v>
      </c>
      <c r="FU24" s="1">
        <f>[6]Malta!FU$23</f>
        <v>0</v>
      </c>
      <c r="FV24" s="1">
        <f>[6]Malta!FV$23</f>
        <v>0</v>
      </c>
      <c r="FW24" s="1">
        <f>[6]Malta!FW$23</f>
        <v>0</v>
      </c>
      <c r="FX24" s="1">
        <f>[6]Malta!FX$23</f>
        <v>0</v>
      </c>
      <c r="FY24" s="1">
        <f>[6]Malta!FY$23</f>
        <v>0</v>
      </c>
      <c r="FZ24" s="7">
        <f t="shared" si="0"/>
        <v>0</v>
      </c>
    </row>
    <row r="25" spans="1:182">
      <c r="A25" t="s">
        <v>23</v>
      </c>
      <c r="B25" s="1">
        <f>[6]Netherlands!B$23</f>
        <v>0</v>
      </c>
      <c r="C25" s="1">
        <f>[6]Netherlands!C$23</f>
        <v>0</v>
      </c>
      <c r="D25" s="1">
        <f>[6]Netherlands!D$23</f>
        <v>0</v>
      </c>
      <c r="E25" s="1">
        <f>[6]Netherlands!E$23</f>
        <v>0</v>
      </c>
      <c r="F25" s="1">
        <f>[6]Netherlands!F$23</f>
        <v>0</v>
      </c>
      <c r="G25" s="1">
        <f>[6]Netherlands!G$23</f>
        <v>0</v>
      </c>
      <c r="H25" s="1">
        <f>[6]Netherlands!H$23</f>
        <v>0</v>
      </c>
      <c r="I25" s="1">
        <f>[6]Netherlands!I$23</f>
        <v>0</v>
      </c>
      <c r="J25" s="1">
        <f>[6]Netherlands!J$23</f>
        <v>0</v>
      </c>
      <c r="K25" s="1">
        <f>[6]Netherlands!K$23</f>
        <v>0</v>
      </c>
      <c r="L25" s="1">
        <f>[6]Netherlands!L$23</f>
        <v>0</v>
      </c>
      <c r="M25" s="1">
        <f>[6]Netherlands!M$23</f>
        <v>0</v>
      </c>
      <c r="N25" s="1">
        <f>[6]Netherlands!N$23</f>
        <v>0</v>
      </c>
      <c r="O25" s="1">
        <f>[6]Netherlands!O$23</f>
        <v>0</v>
      </c>
      <c r="P25" s="1">
        <f>[6]Netherlands!P$23</f>
        <v>0</v>
      </c>
      <c r="Q25" s="1">
        <f>[6]Netherlands!Q$23</f>
        <v>0</v>
      </c>
      <c r="R25" s="1">
        <f>[6]Netherlands!R$23</f>
        <v>0</v>
      </c>
      <c r="S25" s="1">
        <f>[6]Netherlands!S$23</f>
        <v>0</v>
      </c>
      <c r="T25" s="1">
        <f>[6]Netherlands!T$23</f>
        <v>0</v>
      </c>
      <c r="U25" s="1">
        <f>[6]Netherlands!U$23</f>
        <v>0</v>
      </c>
      <c r="V25" s="1">
        <f>[6]Netherlands!V$23</f>
        <v>0</v>
      </c>
      <c r="W25" s="1">
        <f>[6]Netherlands!W$23</f>
        <v>0</v>
      </c>
      <c r="X25" s="1">
        <f>[6]Netherlands!X$23</f>
        <v>0</v>
      </c>
      <c r="Y25" s="1">
        <f>[6]Netherlands!Y$23</f>
        <v>0</v>
      </c>
      <c r="Z25" s="1">
        <f>[6]Netherlands!Z$23</f>
        <v>0</v>
      </c>
      <c r="AA25" s="1">
        <f>[6]Netherlands!AA$23</f>
        <v>0</v>
      </c>
      <c r="AB25" s="1">
        <f>[6]Netherlands!AB$23</f>
        <v>0</v>
      </c>
      <c r="AC25" s="1">
        <f>[6]Netherlands!AC$23</f>
        <v>0</v>
      </c>
      <c r="AD25" s="1">
        <f>[6]Netherlands!AD$23</f>
        <v>0</v>
      </c>
      <c r="AE25" s="1">
        <f>[6]Netherlands!AE$23</f>
        <v>0</v>
      </c>
      <c r="AF25" s="1">
        <f>[6]Netherlands!AF$23</f>
        <v>0</v>
      </c>
      <c r="AG25" s="1">
        <f>[6]Netherlands!AG$23</f>
        <v>0</v>
      </c>
      <c r="AH25" s="1">
        <f>[6]Netherlands!AH$23</f>
        <v>0</v>
      </c>
      <c r="AI25" s="1">
        <f>[6]Netherlands!AI$23</f>
        <v>0</v>
      </c>
      <c r="AJ25" s="1">
        <f>[6]Netherlands!AJ$23</f>
        <v>0</v>
      </c>
      <c r="AK25" s="1">
        <f>[6]Netherlands!AK$23</f>
        <v>0</v>
      </c>
      <c r="AL25" s="1">
        <f>[6]Netherlands!AL$23</f>
        <v>0</v>
      </c>
      <c r="AM25" s="1">
        <f>[6]Netherlands!AM$23</f>
        <v>0</v>
      </c>
      <c r="AN25" s="1">
        <f>[6]Netherlands!AN$23</f>
        <v>0</v>
      </c>
      <c r="AO25" s="1">
        <f>[6]Netherlands!AO$23</f>
        <v>0</v>
      </c>
      <c r="AP25" s="1">
        <f>[6]Netherlands!AP$23</f>
        <v>0</v>
      </c>
      <c r="AQ25" s="1">
        <f>[6]Netherlands!AQ$23</f>
        <v>0</v>
      </c>
      <c r="AR25" s="1">
        <f>[6]Netherlands!AR$23</f>
        <v>0</v>
      </c>
      <c r="AS25" s="1">
        <f>[6]Netherlands!AS$23</f>
        <v>0</v>
      </c>
      <c r="AT25" s="1">
        <f>[6]Netherlands!AT$23</f>
        <v>0</v>
      </c>
      <c r="AU25" s="1">
        <f>[6]Netherlands!AU$23</f>
        <v>0</v>
      </c>
      <c r="AV25" s="1">
        <f>[6]Netherlands!AV$23</f>
        <v>0</v>
      </c>
      <c r="AW25" s="1">
        <f>[6]Netherlands!AW$23</f>
        <v>0</v>
      </c>
      <c r="AX25" s="1">
        <f>[6]Netherlands!AX$23</f>
        <v>0</v>
      </c>
      <c r="AY25" s="1">
        <f>[6]Netherlands!AY$23</f>
        <v>0</v>
      </c>
      <c r="AZ25" s="1">
        <f>[6]Netherlands!AZ$23</f>
        <v>0</v>
      </c>
      <c r="BA25" s="1">
        <f>[6]Netherlands!BA$23</f>
        <v>0</v>
      </c>
      <c r="BB25" s="1">
        <f>[6]Netherlands!BB$23</f>
        <v>0</v>
      </c>
      <c r="BC25" s="1">
        <f>[6]Netherlands!BC$23</f>
        <v>0</v>
      </c>
      <c r="BD25" s="1">
        <f>[6]Netherlands!BD$23</f>
        <v>0</v>
      </c>
      <c r="BE25" s="1">
        <f>[6]Netherlands!BE$23</f>
        <v>0</v>
      </c>
      <c r="BF25" s="1">
        <f>[6]Netherlands!BF$23</f>
        <v>0</v>
      </c>
      <c r="BG25" s="1">
        <f>[6]Netherlands!BG$23</f>
        <v>0</v>
      </c>
      <c r="BH25" s="1">
        <f>[6]Netherlands!BH$23</f>
        <v>0</v>
      </c>
      <c r="BI25" s="1">
        <f>[6]Netherlands!BI$23</f>
        <v>0</v>
      </c>
      <c r="BJ25" s="1">
        <f>[6]Netherlands!BJ$23</f>
        <v>0</v>
      </c>
      <c r="BK25" s="1">
        <f>[6]Netherlands!BK$23</f>
        <v>0</v>
      </c>
      <c r="BL25" s="1">
        <f>[6]Netherlands!BL$23</f>
        <v>0</v>
      </c>
      <c r="BM25" s="1">
        <f>[6]Netherlands!BM$23</f>
        <v>0</v>
      </c>
      <c r="BN25" s="1">
        <f>[6]Netherlands!BN$23</f>
        <v>0</v>
      </c>
      <c r="BO25" s="1">
        <f>[6]Netherlands!BO$23</f>
        <v>0</v>
      </c>
      <c r="BP25" s="1">
        <f>[6]Netherlands!BP$23</f>
        <v>0</v>
      </c>
      <c r="BQ25" s="1">
        <f>[6]Netherlands!BQ$23</f>
        <v>0</v>
      </c>
      <c r="BR25" s="1">
        <f>[6]Netherlands!BR$23</f>
        <v>0</v>
      </c>
      <c r="BS25" s="1">
        <f>[6]Netherlands!BS$23</f>
        <v>0</v>
      </c>
      <c r="BT25" s="1">
        <f>[6]Netherlands!BT$23</f>
        <v>0</v>
      </c>
      <c r="BU25" s="1">
        <f>[6]Netherlands!BU$23</f>
        <v>0</v>
      </c>
      <c r="BV25" s="1">
        <f>[6]Netherlands!BV$23</f>
        <v>0</v>
      </c>
      <c r="BW25" s="1">
        <f>[6]Netherlands!BW$23</f>
        <v>0</v>
      </c>
      <c r="BX25" s="1">
        <f>[6]Netherlands!BX$23</f>
        <v>0</v>
      </c>
      <c r="BY25" s="1">
        <f>[6]Netherlands!BY$23</f>
        <v>0</v>
      </c>
      <c r="BZ25" s="1">
        <f>[6]Netherlands!BZ$23</f>
        <v>0</v>
      </c>
      <c r="CA25" s="1">
        <f>[6]Netherlands!CA$23</f>
        <v>0</v>
      </c>
      <c r="CB25" s="1">
        <f>[6]Netherlands!CB$23</f>
        <v>0</v>
      </c>
      <c r="CC25" s="1">
        <f>[6]Netherlands!CC$23</f>
        <v>0</v>
      </c>
      <c r="CD25" s="1">
        <f>[6]Netherlands!CD$23</f>
        <v>10.5</v>
      </c>
      <c r="CE25" s="1">
        <f>[6]Netherlands!CE$23</f>
        <v>0.4</v>
      </c>
      <c r="CF25" s="1">
        <f>[6]Netherlands!CF$23</f>
        <v>0</v>
      </c>
      <c r="CG25" s="1">
        <f>[6]Netherlands!CG$23</f>
        <v>0</v>
      </c>
      <c r="CH25" s="1">
        <f>[6]Netherlands!CH$23</f>
        <v>0</v>
      </c>
      <c r="CI25" s="1">
        <f>[6]Netherlands!CI$23</f>
        <v>0</v>
      </c>
      <c r="CJ25" s="1">
        <f>[6]Netherlands!CJ$23</f>
        <v>0</v>
      </c>
      <c r="CK25" s="1">
        <f>[6]Netherlands!CK$23</f>
        <v>0</v>
      </c>
      <c r="CL25" s="1">
        <f>[6]Netherlands!CL$23</f>
        <v>0</v>
      </c>
      <c r="CM25" s="1">
        <f>[6]Netherlands!CM$23</f>
        <v>0</v>
      </c>
      <c r="CN25" s="1">
        <f>[6]Netherlands!CN$23</f>
        <v>0</v>
      </c>
      <c r="CO25" s="1">
        <f>[6]Netherlands!CO$23</f>
        <v>0</v>
      </c>
      <c r="CP25" s="1">
        <f>[6]Netherlands!CP$23</f>
        <v>0</v>
      </c>
      <c r="CQ25" s="1">
        <f>[6]Netherlands!CQ$23</f>
        <v>0</v>
      </c>
      <c r="CR25" s="1">
        <f>[6]Netherlands!CR$23</f>
        <v>0</v>
      </c>
      <c r="CS25" s="1">
        <f>[6]Netherlands!CS$23</f>
        <v>0</v>
      </c>
      <c r="CT25" s="1">
        <f>[6]Netherlands!CT$23</f>
        <v>0</v>
      </c>
      <c r="CU25" s="1">
        <f>[6]Netherlands!CU$23</f>
        <v>0</v>
      </c>
      <c r="CV25" s="1">
        <f>[6]Netherlands!CV$23</f>
        <v>0</v>
      </c>
      <c r="CW25" s="1">
        <f>[6]Netherlands!CW$23</f>
        <v>0</v>
      </c>
      <c r="CX25" s="1">
        <f>[6]Netherlands!CX$23</f>
        <v>0</v>
      </c>
      <c r="CY25" s="1">
        <f>[6]Netherlands!CY$23</f>
        <v>0</v>
      </c>
      <c r="CZ25" s="1">
        <f>[6]Netherlands!CZ$23</f>
        <v>0</v>
      </c>
      <c r="DA25" s="1">
        <f>[6]Netherlands!DA$23</f>
        <v>0</v>
      </c>
      <c r="DB25" s="1">
        <f>[6]Netherlands!DB$23</f>
        <v>0</v>
      </c>
      <c r="DC25" s="1">
        <f>[6]Netherlands!DC$23</f>
        <v>0</v>
      </c>
      <c r="DD25" s="1">
        <f>[6]Netherlands!DD$23</f>
        <v>0</v>
      </c>
      <c r="DE25" s="1">
        <f>[6]Netherlands!DE$23</f>
        <v>0</v>
      </c>
      <c r="DF25" s="1">
        <f>[6]Netherlands!DF$23</f>
        <v>0</v>
      </c>
      <c r="DG25" s="1">
        <f>[6]Netherlands!DG$23</f>
        <v>0</v>
      </c>
      <c r="DH25" s="1">
        <f>[6]Netherlands!DH$23</f>
        <v>0</v>
      </c>
      <c r="DI25" s="1">
        <f>[6]Netherlands!DI$23</f>
        <v>0</v>
      </c>
      <c r="DJ25" s="1">
        <f>[6]Netherlands!DJ$23</f>
        <v>0</v>
      </c>
      <c r="DK25" s="1">
        <f>[6]Netherlands!DK$23</f>
        <v>0</v>
      </c>
      <c r="DL25" s="1">
        <f>[6]Netherlands!DL$23</f>
        <v>0</v>
      </c>
      <c r="DM25" s="1">
        <f>[6]Netherlands!DM$23</f>
        <v>0</v>
      </c>
      <c r="DN25" s="1">
        <f>[6]Netherlands!DN$23</f>
        <v>0</v>
      </c>
      <c r="DO25" s="1">
        <f>[6]Netherlands!DO$23</f>
        <v>0</v>
      </c>
      <c r="DP25" s="1">
        <f>[6]Netherlands!DP$23</f>
        <v>0</v>
      </c>
      <c r="DQ25" s="1">
        <f>[6]Netherlands!DQ$23</f>
        <v>0</v>
      </c>
      <c r="DR25" s="1">
        <f>[6]Netherlands!DR$23</f>
        <v>0</v>
      </c>
      <c r="DS25" s="1">
        <f>[6]Netherlands!DS$23</f>
        <v>0</v>
      </c>
      <c r="DT25" s="1">
        <f>[6]Netherlands!DT$23</f>
        <v>0</v>
      </c>
      <c r="DU25" s="1">
        <f>[6]Netherlands!DU$23</f>
        <v>0</v>
      </c>
      <c r="DV25" s="1">
        <f>[6]Netherlands!DV$23</f>
        <v>0</v>
      </c>
      <c r="DW25" s="1">
        <f>[6]Netherlands!DW$23</f>
        <v>0</v>
      </c>
      <c r="DX25" s="1">
        <f>[6]Netherlands!DX$23</f>
        <v>0</v>
      </c>
      <c r="DY25" s="1">
        <f>[6]Netherlands!DY$23</f>
        <v>0</v>
      </c>
      <c r="DZ25" s="1">
        <f>[6]Netherlands!DZ$23</f>
        <v>0</v>
      </c>
      <c r="EA25" s="1">
        <f>[6]Netherlands!EA$23</f>
        <v>0</v>
      </c>
      <c r="EB25" s="1">
        <f>[6]Netherlands!EB$23</f>
        <v>0</v>
      </c>
      <c r="EC25" s="1">
        <f>[6]Netherlands!EC$23</f>
        <v>0</v>
      </c>
      <c r="ED25" s="1">
        <f>[6]Netherlands!ED$23</f>
        <v>0</v>
      </c>
      <c r="EE25" s="1">
        <f>[6]Netherlands!EE$23</f>
        <v>0</v>
      </c>
      <c r="EF25" s="1">
        <f>[6]Netherlands!EF$23</f>
        <v>0</v>
      </c>
      <c r="EG25" s="1">
        <f>[6]Netherlands!EG$23</f>
        <v>0</v>
      </c>
      <c r="EH25" s="1">
        <f>[6]Netherlands!EH$23</f>
        <v>0</v>
      </c>
      <c r="EI25" s="1">
        <f>[6]Netherlands!EI$23</f>
        <v>0</v>
      </c>
      <c r="EJ25" s="1">
        <f>[6]Netherlands!EJ$23</f>
        <v>0</v>
      </c>
      <c r="EK25" s="1">
        <f>[6]Netherlands!EK$23</f>
        <v>0</v>
      </c>
      <c r="EL25" s="1">
        <f>[6]Netherlands!EL$23</f>
        <v>0</v>
      </c>
      <c r="EM25" s="1">
        <f>[6]Netherlands!EM$23</f>
        <v>0</v>
      </c>
      <c r="EN25" s="1">
        <f>[6]Netherlands!EN$23</f>
        <v>0</v>
      </c>
      <c r="EO25" s="1">
        <f>[6]Netherlands!EO$23</f>
        <v>0</v>
      </c>
      <c r="EP25" s="1">
        <f>[6]Netherlands!EP$23</f>
        <v>0</v>
      </c>
      <c r="EQ25" s="1">
        <f>[6]Netherlands!EQ$23</f>
        <v>0</v>
      </c>
      <c r="ER25" s="1">
        <f>[6]Netherlands!ER$23</f>
        <v>0</v>
      </c>
      <c r="ES25" s="1">
        <f>[6]Netherlands!ES$23</f>
        <v>0</v>
      </c>
      <c r="ET25" s="1">
        <f>[6]Netherlands!ET$23</f>
        <v>0</v>
      </c>
      <c r="EU25" s="1">
        <f>[6]Netherlands!EU$23</f>
        <v>0</v>
      </c>
      <c r="EV25" s="1">
        <f>[6]Netherlands!EV$23</f>
        <v>0</v>
      </c>
      <c r="EW25" s="1">
        <f>[6]Netherlands!EW$23</f>
        <v>0</v>
      </c>
      <c r="EX25" s="1">
        <f>[6]Netherlands!EX$23</f>
        <v>0</v>
      </c>
      <c r="EY25" s="1">
        <f>[6]Netherlands!EY$23</f>
        <v>0</v>
      </c>
      <c r="EZ25" s="1">
        <f>[6]Netherlands!EZ$23</f>
        <v>0</v>
      </c>
      <c r="FA25" s="1">
        <f>[6]Netherlands!FA$23</f>
        <v>13.069000000000001</v>
      </c>
      <c r="FB25" s="1">
        <f>[6]Netherlands!FB$23</f>
        <v>0</v>
      </c>
      <c r="FC25" s="1">
        <f>[6]Netherlands!FC$23</f>
        <v>0.05</v>
      </c>
      <c r="FD25" s="1">
        <f>[6]Netherlands!FD$23</f>
        <v>0</v>
      </c>
      <c r="FE25" s="1">
        <f>[6]Netherlands!FE$23</f>
        <v>0</v>
      </c>
      <c r="FF25" s="1">
        <f>[6]Netherlands!FF$23</f>
        <v>0</v>
      </c>
      <c r="FG25" s="1">
        <f>[6]Netherlands!FG$23</f>
        <v>0</v>
      </c>
      <c r="FH25" s="1">
        <f>[6]Netherlands!FH$23</f>
        <v>0</v>
      </c>
      <c r="FI25" s="1">
        <f>[6]Netherlands!FI$23</f>
        <v>0</v>
      </c>
      <c r="FJ25" s="1">
        <f>[6]Netherlands!FJ$23</f>
        <v>0</v>
      </c>
      <c r="FK25" s="1">
        <f>[6]Netherlands!FK$23</f>
        <v>7.000000000000001E-3</v>
      </c>
      <c r="FL25" s="1">
        <f>[6]Netherlands!FL$23</f>
        <v>0</v>
      </c>
      <c r="FM25" s="1">
        <f>[6]Netherlands!FM$23</f>
        <v>1.9920000000000002</v>
      </c>
      <c r="FN25" s="1">
        <f>[6]Netherlands!FN$23</f>
        <v>0</v>
      </c>
      <c r="FO25" s="1">
        <f>[6]Netherlands!FO$23</f>
        <v>2.6000000000000002E-2</v>
      </c>
      <c r="FP25" s="1">
        <f>[6]Netherlands!FP$23</f>
        <v>0</v>
      </c>
      <c r="FQ25" s="1">
        <f>[6]Netherlands!FQ$23</f>
        <v>0</v>
      </c>
      <c r="FR25" s="1">
        <f>[6]Netherlands!FR$23</f>
        <v>0</v>
      </c>
      <c r="FS25" s="1">
        <f>[6]Netherlands!FS$23</f>
        <v>0</v>
      </c>
      <c r="FT25" s="1">
        <f>[6]Netherlands!FT$23</f>
        <v>0</v>
      </c>
      <c r="FU25" s="1">
        <f>[6]Netherlands!FU$23</f>
        <v>113.628</v>
      </c>
      <c r="FV25" s="1">
        <f>[6]Netherlands!FV$23</f>
        <v>135.27000000000001</v>
      </c>
      <c r="FW25" s="1">
        <f>[6]Netherlands!FW$23</f>
        <v>130.846</v>
      </c>
      <c r="FX25" s="1">
        <f>[6]Netherlands!FX$23</f>
        <v>183.87</v>
      </c>
      <c r="FY25" s="1">
        <f>[6]Netherlands!FY$23</f>
        <v>0</v>
      </c>
      <c r="FZ25" s="7">
        <f t="shared" si="0"/>
        <v>578.75800000000004</v>
      </c>
    </row>
    <row r="26" spans="1:182">
      <c r="A26" t="s">
        <v>24</v>
      </c>
      <c r="B26" s="1">
        <f>[6]Poland!B$23</f>
        <v>0</v>
      </c>
      <c r="C26" s="1">
        <f>[6]Poland!C$23</f>
        <v>0</v>
      </c>
      <c r="D26" s="1">
        <f>[6]Poland!D$23</f>
        <v>0</v>
      </c>
      <c r="E26" s="1">
        <f>[6]Poland!E$23</f>
        <v>0</v>
      </c>
      <c r="F26" s="1">
        <f>[6]Poland!F$23</f>
        <v>0</v>
      </c>
      <c r="G26" s="1">
        <f>[6]Poland!G$23</f>
        <v>0</v>
      </c>
      <c r="H26" s="1">
        <f>[6]Poland!H$23</f>
        <v>0</v>
      </c>
      <c r="I26" s="1">
        <f>[6]Poland!I$23</f>
        <v>0</v>
      </c>
      <c r="J26" s="1">
        <f>[6]Poland!J$23</f>
        <v>0</v>
      </c>
      <c r="K26" s="1">
        <f>[6]Poland!K$23</f>
        <v>0</v>
      </c>
      <c r="L26" s="1">
        <f>[6]Poland!L$23</f>
        <v>0</v>
      </c>
      <c r="M26" s="1">
        <f>[6]Poland!M$23</f>
        <v>0</v>
      </c>
      <c r="N26" s="1">
        <f>[6]Poland!N$23</f>
        <v>0</v>
      </c>
      <c r="O26" s="1">
        <f>[6]Poland!O$23</f>
        <v>0</v>
      </c>
      <c r="P26" s="1">
        <f>[6]Poland!P$23</f>
        <v>0</v>
      </c>
      <c r="Q26" s="1">
        <f>[6]Poland!Q$23</f>
        <v>0</v>
      </c>
      <c r="R26" s="1">
        <f>[6]Poland!R$23</f>
        <v>0</v>
      </c>
      <c r="S26" s="1">
        <f>[6]Poland!S$23</f>
        <v>0</v>
      </c>
      <c r="T26" s="1">
        <f>[6]Poland!T$23</f>
        <v>0</v>
      </c>
      <c r="U26" s="1">
        <f>[6]Poland!U$23</f>
        <v>0</v>
      </c>
      <c r="V26" s="1">
        <f>[6]Poland!V$23</f>
        <v>0</v>
      </c>
      <c r="W26" s="1">
        <f>[6]Poland!W$23</f>
        <v>0</v>
      </c>
      <c r="X26" s="1">
        <f>[6]Poland!X$23</f>
        <v>0</v>
      </c>
      <c r="Y26" s="1">
        <f>[6]Poland!Y$23</f>
        <v>0</v>
      </c>
      <c r="Z26" s="1">
        <f>[6]Poland!Z$23</f>
        <v>0</v>
      </c>
      <c r="AA26" s="1">
        <f>[6]Poland!AA$23</f>
        <v>0</v>
      </c>
      <c r="AB26" s="1">
        <f>[6]Poland!AB$23</f>
        <v>0</v>
      </c>
      <c r="AC26" s="1">
        <f>[6]Poland!AC$23</f>
        <v>0</v>
      </c>
      <c r="AD26" s="1">
        <f>[6]Poland!AD$23</f>
        <v>0</v>
      </c>
      <c r="AE26" s="1">
        <f>[6]Poland!AE$23</f>
        <v>0</v>
      </c>
      <c r="AF26" s="1">
        <f>[6]Poland!AF$23</f>
        <v>0</v>
      </c>
      <c r="AG26" s="1">
        <f>[6]Poland!AG$23</f>
        <v>0</v>
      </c>
      <c r="AH26" s="1">
        <f>[6]Poland!AH$23</f>
        <v>0</v>
      </c>
      <c r="AI26" s="1">
        <f>[6]Poland!AI$23</f>
        <v>0</v>
      </c>
      <c r="AJ26" s="1">
        <f>[6]Poland!AJ$23</f>
        <v>0</v>
      </c>
      <c r="AK26" s="1">
        <f>[6]Poland!AK$23</f>
        <v>0</v>
      </c>
      <c r="AL26" s="1">
        <f>[6]Poland!AL$23</f>
        <v>0</v>
      </c>
      <c r="AM26" s="1">
        <f>[6]Poland!AM$23</f>
        <v>0</v>
      </c>
      <c r="AN26" s="1">
        <f>[6]Poland!AN$23</f>
        <v>0</v>
      </c>
      <c r="AO26" s="1">
        <f>[6]Poland!AO$23</f>
        <v>0</v>
      </c>
      <c r="AP26" s="1">
        <f>[6]Poland!AP$23</f>
        <v>0</v>
      </c>
      <c r="AQ26" s="1">
        <f>[6]Poland!AQ$23</f>
        <v>0</v>
      </c>
      <c r="AR26" s="1">
        <f>[6]Poland!AR$23</f>
        <v>0</v>
      </c>
      <c r="AS26" s="1">
        <f>[6]Poland!AS$23</f>
        <v>0</v>
      </c>
      <c r="AT26" s="1">
        <f>[6]Poland!AT$23</f>
        <v>0</v>
      </c>
      <c r="AU26" s="1">
        <f>[6]Poland!AU$23</f>
        <v>0</v>
      </c>
      <c r="AV26" s="1">
        <f>[6]Poland!AV$23</f>
        <v>0</v>
      </c>
      <c r="AW26" s="1">
        <f>[6]Poland!AW$23</f>
        <v>0</v>
      </c>
      <c r="AX26" s="1">
        <f>[6]Poland!AX$23</f>
        <v>0</v>
      </c>
      <c r="AY26" s="1">
        <f>[6]Poland!AY$23</f>
        <v>0</v>
      </c>
      <c r="AZ26" s="1">
        <f>[6]Poland!AZ$23</f>
        <v>0</v>
      </c>
      <c r="BA26" s="1">
        <f>[6]Poland!BA$23</f>
        <v>0</v>
      </c>
      <c r="BB26" s="1">
        <f>[6]Poland!BB$23</f>
        <v>0</v>
      </c>
      <c r="BC26" s="1">
        <f>[6]Poland!BC$23</f>
        <v>0</v>
      </c>
      <c r="BD26" s="1">
        <f>[6]Poland!BD$23</f>
        <v>0</v>
      </c>
      <c r="BE26" s="1">
        <f>[6]Poland!BE$23</f>
        <v>0</v>
      </c>
      <c r="BF26" s="1">
        <f>[6]Poland!BF$23</f>
        <v>0</v>
      </c>
      <c r="BG26" s="1">
        <f>[6]Poland!BG$23</f>
        <v>0</v>
      </c>
      <c r="BH26" s="1">
        <f>[6]Poland!BH$23</f>
        <v>0</v>
      </c>
      <c r="BI26" s="1">
        <f>[6]Poland!BI$23</f>
        <v>0</v>
      </c>
      <c r="BJ26" s="1">
        <f>[6]Poland!BJ$23</f>
        <v>0</v>
      </c>
      <c r="BK26" s="1">
        <f>[6]Poland!BK$23</f>
        <v>0</v>
      </c>
      <c r="BL26" s="1">
        <f>[6]Poland!BL$23</f>
        <v>0</v>
      </c>
      <c r="BM26" s="1">
        <f>[6]Poland!BM$23</f>
        <v>0</v>
      </c>
      <c r="BN26" s="1">
        <f>[6]Poland!BN$23</f>
        <v>0</v>
      </c>
      <c r="BO26" s="1">
        <f>[6]Poland!BO$23</f>
        <v>0</v>
      </c>
      <c r="BP26" s="1">
        <f>[6]Poland!BP$23</f>
        <v>0</v>
      </c>
      <c r="BQ26" s="1">
        <f>[6]Poland!BQ$23</f>
        <v>0</v>
      </c>
      <c r="BR26" s="1">
        <f>[6]Poland!BR$23</f>
        <v>0</v>
      </c>
      <c r="BS26" s="1">
        <f>[6]Poland!BS$23</f>
        <v>0</v>
      </c>
      <c r="BT26" s="1">
        <f>[6]Poland!BT$23</f>
        <v>0</v>
      </c>
      <c r="BU26" s="1">
        <f>[6]Poland!BU$23</f>
        <v>0</v>
      </c>
      <c r="BV26" s="1">
        <f>[6]Poland!BV$23</f>
        <v>0</v>
      </c>
      <c r="BW26" s="1">
        <f>[6]Poland!BW$23</f>
        <v>0</v>
      </c>
      <c r="BX26" s="1">
        <f>[6]Poland!BX$23</f>
        <v>0</v>
      </c>
      <c r="BY26" s="1">
        <f>[6]Poland!BY$23</f>
        <v>0</v>
      </c>
      <c r="BZ26" s="1">
        <f>[6]Poland!BZ$23</f>
        <v>0</v>
      </c>
      <c r="CA26" s="1">
        <f>[6]Poland!CA$23</f>
        <v>0</v>
      </c>
      <c r="CB26" s="1">
        <f>[6]Poland!CB$23</f>
        <v>0</v>
      </c>
      <c r="CC26" s="1">
        <f>[6]Poland!CC$23</f>
        <v>0</v>
      </c>
      <c r="CD26" s="1">
        <f>[6]Poland!CD$23</f>
        <v>0</v>
      </c>
      <c r="CE26" s="1">
        <f>[6]Poland!CE$23</f>
        <v>0</v>
      </c>
      <c r="CF26" s="1">
        <f>[6]Poland!CF$23</f>
        <v>0</v>
      </c>
      <c r="CG26" s="1">
        <f>[6]Poland!CG$23</f>
        <v>0</v>
      </c>
      <c r="CH26" s="1">
        <f>[6]Poland!CH$23</f>
        <v>0</v>
      </c>
      <c r="CI26" s="1">
        <f>[6]Poland!CI$23</f>
        <v>0</v>
      </c>
      <c r="CJ26" s="1">
        <f>[6]Poland!CJ$23</f>
        <v>0</v>
      </c>
      <c r="CK26" s="1">
        <f>[6]Poland!CK$23</f>
        <v>0</v>
      </c>
      <c r="CL26" s="1">
        <f>[6]Poland!CL$23</f>
        <v>0</v>
      </c>
      <c r="CM26" s="1">
        <f>[6]Poland!CM$23</f>
        <v>0</v>
      </c>
      <c r="CN26" s="1">
        <f>[6]Poland!CN$23</f>
        <v>0</v>
      </c>
      <c r="CO26" s="1">
        <f>[6]Poland!CO$23</f>
        <v>0</v>
      </c>
      <c r="CP26" s="1">
        <f>[6]Poland!CP$23</f>
        <v>0</v>
      </c>
      <c r="CQ26" s="1">
        <f>[6]Poland!CQ$23</f>
        <v>0</v>
      </c>
      <c r="CR26" s="1">
        <f>[6]Poland!CR$23</f>
        <v>0</v>
      </c>
      <c r="CS26" s="1">
        <f>[6]Poland!CS$23</f>
        <v>0</v>
      </c>
      <c r="CT26" s="1">
        <f>[6]Poland!CT$23</f>
        <v>0</v>
      </c>
      <c r="CU26" s="1">
        <f>[6]Poland!CU$23</f>
        <v>0</v>
      </c>
      <c r="CV26" s="1">
        <f>[6]Poland!CV$23</f>
        <v>0</v>
      </c>
      <c r="CW26" s="1">
        <f>[6]Poland!CW$23</f>
        <v>0</v>
      </c>
      <c r="CX26" s="1">
        <f>[6]Poland!CX$23</f>
        <v>0</v>
      </c>
      <c r="CY26" s="1">
        <f>[6]Poland!CY$23</f>
        <v>0</v>
      </c>
      <c r="CZ26" s="1">
        <f>[6]Poland!CZ$23</f>
        <v>0</v>
      </c>
      <c r="DA26" s="1">
        <f>[6]Poland!DA$23</f>
        <v>0</v>
      </c>
      <c r="DB26" s="1">
        <f>[6]Poland!DB$23</f>
        <v>0</v>
      </c>
      <c r="DC26" s="1">
        <f>[6]Poland!DC$23</f>
        <v>0</v>
      </c>
      <c r="DD26" s="1">
        <f>[6]Poland!DD$23</f>
        <v>0</v>
      </c>
      <c r="DE26" s="1">
        <f>[6]Poland!DE$23</f>
        <v>0</v>
      </c>
      <c r="DF26" s="1">
        <f>[6]Poland!DF$23</f>
        <v>0</v>
      </c>
      <c r="DG26" s="1">
        <f>[6]Poland!DG$23</f>
        <v>0</v>
      </c>
      <c r="DH26" s="1">
        <f>[6]Poland!DH$23</f>
        <v>0</v>
      </c>
      <c r="DI26" s="1">
        <f>[6]Poland!DI$23</f>
        <v>0</v>
      </c>
      <c r="DJ26" s="1">
        <f>[6]Poland!DJ$23</f>
        <v>0</v>
      </c>
      <c r="DK26" s="1">
        <f>[6]Poland!DK$23</f>
        <v>0</v>
      </c>
      <c r="DL26" s="1">
        <f>[6]Poland!DL$23</f>
        <v>0</v>
      </c>
      <c r="DM26" s="1">
        <f>[6]Poland!DM$23</f>
        <v>0</v>
      </c>
      <c r="DN26" s="1">
        <f>[6]Poland!DN$23</f>
        <v>0</v>
      </c>
      <c r="DO26" s="1">
        <f>[6]Poland!DO$23</f>
        <v>0</v>
      </c>
      <c r="DP26" s="1">
        <f>[6]Poland!DP$23</f>
        <v>0</v>
      </c>
      <c r="DQ26" s="1">
        <f>[6]Poland!DQ$23</f>
        <v>0</v>
      </c>
      <c r="DR26" s="1">
        <f>[6]Poland!DR$23</f>
        <v>0</v>
      </c>
      <c r="DS26" s="1">
        <f>[6]Poland!DS$23</f>
        <v>0</v>
      </c>
      <c r="DT26" s="1">
        <f>[6]Poland!DT$23</f>
        <v>0</v>
      </c>
      <c r="DU26" s="1">
        <f>[6]Poland!DU$23</f>
        <v>0</v>
      </c>
      <c r="DV26" s="1">
        <f>[6]Poland!DV$23</f>
        <v>0</v>
      </c>
      <c r="DW26" s="1">
        <f>[6]Poland!DW$23</f>
        <v>0</v>
      </c>
      <c r="DX26" s="1">
        <f>[6]Poland!DX$23</f>
        <v>0</v>
      </c>
      <c r="DY26" s="1">
        <f>[6]Poland!DY$23</f>
        <v>0</v>
      </c>
      <c r="DZ26" s="1">
        <f>[6]Poland!DZ$23</f>
        <v>0</v>
      </c>
      <c r="EA26" s="1">
        <f>[6]Poland!EA$23</f>
        <v>0</v>
      </c>
      <c r="EB26" s="1">
        <f>[6]Poland!EB$23</f>
        <v>0</v>
      </c>
      <c r="EC26" s="1">
        <f>[6]Poland!EC$23</f>
        <v>0</v>
      </c>
      <c r="ED26" s="1">
        <f>[6]Poland!ED$23</f>
        <v>0</v>
      </c>
      <c r="EE26" s="1">
        <f>[6]Poland!EE$23</f>
        <v>0</v>
      </c>
      <c r="EF26" s="1">
        <f>[6]Poland!EF$23</f>
        <v>0</v>
      </c>
      <c r="EG26" s="1">
        <f>[6]Poland!EG$23</f>
        <v>0</v>
      </c>
      <c r="EH26" s="1">
        <f>[6]Poland!EH$23</f>
        <v>0</v>
      </c>
      <c r="EI26" s="1">
        <f>[6]Poland!EI$23</f>
        <v>0</v>
      </c>
      <c r="EJ26" s="1">
        <f>[6]Poland!EJ$23</f>
        <v>0</v>
      </c>
      <c r="EK26" s="1">
        <f>[6]Poland!EK$23</f>
        <v>0</v>
      </c>
      <c r="EL26" s="1">
        <f>[6]Poland!EL$23</f>
        <v>0</v>
      </c>
      <c r="EM26" s="1">
        <f>[6]Poland!EM$23</f>
        <v>0</v>
      </c>
      <c r="EN26" s="1">
        <f>[6]Poland!EN$23</f>
        <v>0</v>
      </c>
      <c r="EO26" s="1">
        <f>[6]Poland!EO$23</f>
        <v>0</v>
      </c>
      <c r="EP26" s="1">
        <f>[6]Poland!EP$23</f>
        <v>0</v>
      </c>
      <c r="EQ26" s="1">
        <f>[6]Poland!EQ$23</f>
        <v>0</v>
      </c>
      <c r="ER26" s="1">
        <f>[6]Poland!ER$23</f>
        <v>0</v>
      </c>
      <c r="ES26" s="1">
        <f>[6]Poland!ES$23</f>
        <v>0</v>
      </c>
      <c r="ET26" s="1">
        <f>[6]Poland!ET$23</f>
        <v>0</v>
      </c>
      <c r="EU26" s="1">
        <f>[6]Poland!EU$23</f>
        <v>0</v>
      </c>
      <c r="EV26" s="1">
        <f>[6]Poland!EV$23</f>
        <v>0</v>
      </c>
      <c r="EW26" s="1">
        <f>[6]Poland!EW$23</f>
        <v>0</v>
      </c>
      <c r="EX26" s="1">
        <f>[6]Poland!EX$23</f>
        <v>0</v>
      </c>
      <c r="EY26" s="1">
        <f>[6]Poland!EY$23</f>
        <v>0</v>
      </c>
      <c r="EZ26" s="1">
        <f>[6]Poland!EZ$23</f>
        <v>0</v>
      </c>
      <c r="FA26" s="1">
        <f>[6]Poland!FA$23</f>
        <v>0</v>
      </c>
      <c r="FB26" s="1">
        <f>[6]Poland!FB$23</f>
        <v>2E-3</v>
      </c>
      <c r="FC26" s="1">
        <f>[6]Poland!FC$23</f>
        <v>0</v>
      </c>
      <c r="FD26" s="1">
        <f>[6]Poland!FD$23</f>
        <v>0</v>
      </c>
      <c r="FE26" s="1">
        <f>[6]Poland!FE$23</f>
        <v>0</v>
      </c>
      <c r="FF26" s="1">
        <f>[6]Poland!FF$23</f>
        <v>0</v>
      </c>
      <c r="FG26" s="1">
        <f>[6]Poland!FG$23</f>
        <v>0</v>
      </c>
      <c r="FH26" s="1">
        <f>[6]Poland!FH$23</f>
        <v>0</v>
      </c>
      <c r="FI26" s="1">
        <f>[6]Poland!FI$23</f>
        <v>0</v>
      </c>
      <c r="FJ26" s="1">
        <f>[6]Poland!FJ$23</f>
        <v>0</v>
      </c>
      <c r="FK26" s="1">
        <f>[6]Poland!FK$23</f>
        <v>0</v>
      </c>
      <c r="FL26" s="1">
        <f>[6]Poland!FL$23</f>
        <v>0</v>
      </c>
      <c r="FM26" s="1">
        <f>[6]Poland!FM$23</f>
        <v>0</v>
      </c>
      <c r="FN26" s="1">
        <f>[6]Poland!FN$23</f>
        <v>0.41300000000000003</v>
      </c>
      <c r="FO26" s="1">
        <f>[6]Poland!FO$23</f>
        <v>0</v>
      </c>
      <c r="FP26" s="1">
        <f>[6]Poland!FP$23</f>
        <v>0</v>
      </c>
      <c r="FQ26" s="1">
        <f>[6]Poland!FQ$23</f>
        <v>0</v>
      </c>
      <c r="FR26" s="1">
        <f>[6]Poland!FR$23</f>
        <v>0</v>
      </c>
      <c r="FS26" s="1">
        <f>[6]Poland!FS$23</f>
        <v>0</v>
      </c>
      <c r="FT26" s="1">
        <f>[6]Poland!FT$23</f>
        <v>0</v>
      </c>
      <c r="FU26" s="1">
        <f>[6]Poland!FU$23</f>
        <v>0</v>
      </c>
      <c r="FV26" s="1">
        <f>[6]Poland!FV$23</f>
        <v>0</v>
      </c>
      <c r="FW26" s="1">
        <f>[6]Poland!FW$23</f>
        <v>0</v>
      </c>
      <c r="FX26" s="1">
        <f>[6]Poland!FX$23</f>
        <v>0</v>
      </c>
      <c r="FY26" s="1">
        <f>[6]Poland!FY$23</f>
        <v>0</v>
      </c>
      <c r="FZ26" s="7">
        <f t="shared" si="0"/>
        <v>0.41500000000000004</v>
      </c>
    </row>
    <row r="27" spans="1:182">
      <c r="A27" t="s">
        <v>25</v>
      </c>
      <c r="B27" s="1">
        <f>[6]Portugal!B$23</f>
        <v>0</v>
      </c>
      <c r="C27" s="1">
        <f>[6]Portugal!C$23</f>
        <v>0</v>
      </c>
      <c r="D27" s="1">
        <f>[6]Portugal!D$23</f>
        <v>0</v>
      </c>
      <c r="E27" s="1">
        <f>[6]Portugal!E$23</f>
        <v>0</v>
      </c>
      <c r="F27" s="1">
        <f>[6]Portugal!F$23</f>
        <v>0</v>
      </c>
      <c r="G27" s="1">
        <f>[6]Portugal!G$23</f>
        <v>0</v>
      </c>
      <c r="H27" s="1">
        <f>[6]Portugal!H$23</f>
        <v>0</v>
      </c>
      <c r="I27" s="1">
        <f>[6]Portugal!I$23</f>
        <v>0</v>
      </c>
      <c r="J27" s="1">
        <f>[6]Portugal!J$23</f>
        <v>0</v>
      </c>
      <c r="K27" s="1">
        <f>[6]Portugal!K$23</f>
        <v>0</v>
      </c>
      <c r="L27" s="1">
        <f>[6]Portugal!L$23</f>
        <v>0</v>
      </c>
      <c r="M27" s="1">
        <f>[6]Portugal!M$23</f>
        <v>0</v>
      </c>
      <c r="N27" s="1">
        <f>[6]Portugal!N$23</f>
        <v>0</v>
      </c>
      <c r="O27" s="1">
        <f>[6]Portugal!O$23</f>
        <v>0</v>
      </c>
      <c r="P27" s="1">
        <f>[6]Portugal!P$23</f>
        <v>0</v>
      </c>
      <c r="Q27" s="1">
        <f>[6]Portugal!Q$23</f>
        <v>0</v>
      </c>
      <c r="R27" s="1">
        <f>[6]Portugal!R$23</f>
        <v>0</v>
      </c>
      <c r="S27" s="1">
        <f>[6]Portugal!S$23</f>
        <v>0</v>
      </c>
      <c r="T27" s="1">
        <f>[6]Portugal!T$23</f>
        <v>0</v>
      </c>
      <c r="U27" s="1">
        <f>[6]Portugal!U$23</f>
        <v>0</v>
      </c>
      <c r="V27" s="1">
        <f>[6]Portugal!V$23</f>
        <v>0</v>
      </c>
      <c r="W27" s="1">
        <f>[6]Portugal!W$23</f>
        <v>0</v>
      </c>
      <c r="X27" s="1">
        <f>[6]Portugal!X$23</f>
        <v>0</v>
      </c>
      <c r="Y27" s="1">
        <f>[6]Portugal!Y$23</f>
        <v>0</v>
      </c>
      <c r="Z27" s="1">
        <f>[6]Portugal!Z$23</f>
        <v>0</v>
      </c>
      <c r="AA27" s="1">
        <f>[6]Portugal!AA$23</f>
        <v>0</v>
      </c>
      <c r="AB27" s="1">
        <f>[6]Portugal!AB$23</f>
        <v>0</v>
      </c>
      <c r="AC27" s="1">
        <f>[6]Portugal!AC$23</f>
        <v>0</v>
      </c>
      <c r="AD27" s="1">
        <f>[6]Portugal!AD$23</f>
        <v>0</v>
      </c>
      <c r="AE27" s="1">
        <f>[6]Portugal!AE$23</f>
        <v>0</v>
      </c>
      <c r="AF27" s="1">
        <f>[6]Portugal!AF$23</f>
        <v>0</v>
      </c>
      <c r="AG27" s="1">
        <f>[6]Portugal!AG$23</f>
        <v>0</v>
      </c>
      <c r="AH27" s="1">
        <f>[6]Portugal!AH$23</f>
        <v>0</v>
      </c>
      <c r="AI27" s="1">
        <f>[6]Portugal!AI$23</f>
        <v>0</v>
      </c>
      <c r="AJ27" s="1">
        <f>[6]Portugal!AJ$23</f>
        <v>0</v>
      </c>
      <c r="AK27" s="1">
        <f>[6]Portugal!AK$23</f>
        <v>0</v>
      </c>
      <c r="AL27" s="1">
        <f>[6]Portugal!AL$23</f>
        <v>0</v>
      </c>
      <c r="AM27" s="1">
        <f>[6]Portugal!AM$23</f>
        <v>0</v>
      </c>
      <c r="AN27" s="1">
        <f>[6]Portugal!AN$23</f>
        <v>0</v>
      </c>
      <c r="AO27" s="1">
        <f>[6]Portugal!AO$23</f>
        <v>0</v>
      </c>
      <c r="AP27" s="1">
        <f>[6]Portugal!AP$23</f>
        <v>0</v>
      </c>
      <c r="AQ27" s="1">
        <f>[6]Portugal!AQ$23</f>
        <v>0</v>
      </c>
      <c r="AR27" s="1">
        <f>[6]Portugal!AR$23</f>
        <v>0</v>
      </c>
      <c r="AS27" s="1">
        <f>[6]Portugal!AS$23</f>
        <v>0</v>
      </c>
      <c r="AT27" s="1">
        <f>[6]Portugal!AT$23</f>
        <v>0</v>
      </c>
      <c r="AU27" s="1">
        <f>[6]Portugal!AU$23</f>
        <v>0</v>
      </c>
      <c r="AV27" s="1">
        <f>[6]Portugal!AV$23</f>
        <v>0</v>
      </c>
      <c r="AW27" s="1">
        <f>[6]Portugal!AW$23</f>
        <v>0</v>
      </c>
      <c r="AX27" s="1">
        <f>[6]Portugal!AX$23</f>
        <v>0</v>
      </c>
      <c r="AY27" s="1">
        <f>[6]Portugal!AY$23</f>
        <v>0</v>
      </c>
      <c r="AZ27" s="1">
        <f>[6]Portugal!AZ$23</f>
        <v>0</v>
      </c>
      <c r="BA27" s="1">
        <f>[6]Portugal!BA$23</f>
        <v>0</v>
      </c>
      <c r="BB27" s="1">
        <f>[6]Portugal!BB$23</f>
        <v>0</v>
      </c>
      <c r="BC27" s="1">
        <f>[6]Portugal!BC$23</f>
        <v>0</v>
      </c>
      <c r="BD27" s="1">
        <f>[6]Portugal!BD$23</f>
        <v>0</v>
      </c>
      <c r="BE27" s="1">
        <f>[6]Portugal!BE$23</f>
        <v>0</v>
      </c>
      <c r="BF27" s="1">
        <f>[6]Portugal!BF$23</f>
        <v>0</v>
      </c>
      <c r="BG27" s="1">
        <f>[6]Portugal!BG$23</f>
        <v>0</v>
      </c>
      <c r="BH27" s="1">
        <f>[6]Portugal!BH$23</f>
        <v>0</v>
      </c>
      <c r="BI27" s="1">
        <f>[6]Portugal!BI$23</f>
        <v>0</v>
      </c>
      <c r="BJ27" s="1">
        <f>[6]Portugal!BJ$23</f>
        <v>0</v>
      </c>
      <c r="BK27" s="1">
        <f>[6]Portugal!BK$23</f>
        <v>0</v>
      </c>
      <c r="BL27" s="1">
        <f>[6]Portugal!BL$23</f>
        <v>0</v>
      </c>
      <c r="BM27" s="1">
        <f>[6]Portugal!BM$23</f>
        <v>0</v>
      </c>
      <c r="BN27" s="1">
        <f>[6]Portugal!BN$23</f>
        <v>0</v>
      </c>
      <c r="BO27" s="1">
        <f>[6]Portugal!BO$23</f>
        <v>0</v>
      </c>
      <c r="BP27" s="1">
        <f>[6]Portugal!BP$23</f>
        <v>0</v>
      </c>
      <c r="BQ27" s="1">
        <f>[6]Portugal!BQ$23</f>
        <v>0</v>
      </c>
      <c r="BR27" s="1">
        <f>[6]Portugal!BR$23</f>
        <v>0</v>
      </c>
      <c r="BS27" s="1">
        <f>[6]Portugal!BS$23</f>
        <v>0</v>
      </c>
      <c r="BT27" s="1">
        <f>[6]Portugal!BT$23</f>
        <v>0</v>
      </c>
      <c r="BU27" s="1">
        <f>[6]Portugal!BU$23</f>
        <v>0</v>
      </c>
      <c r="BV27" s="1">
        <f>[6]Portugal!BV$23</f>
        <v>0</v>
      </c>
      <c r="BW27" s="1">
        <f>[6]Portugal!BW$23</f>
        <v>0</v>
      </c>
      <c r="BX27" s="1">
        <f>[6]Portugal!BX$23</f>
        <v>0</v>
      </c>
      <c r="BY27" s="1">
        <f>[6]Portugal!BY$23</f>
        <v>0</v>
      </c>
      <c r="BZ27" s="1">
        <f>[6]Portugal!BZ$23</f>
        <v>0</v>
      </c>
      <c r="CA27" s="1">
        <f>[6]Portugal!CA$23</f>
        <v>0</v>
      </c>
      <c r="CB27" s="1">
        <f>[6]Portugal!CB$23</f>
        <v>0</v>
      </c>
      <c r="CC27" s="1">
        <f>[6]Portugal!CC$23</f>
        <v>0</v>
      </c>
      <c r="CD27" s="1">
        <f>[6]Portugal!CD$23</f>
        <v>0</v>
      </c>
      <c r="CE27" s="1">
        <f>[6]Portugal!CE$23</f>
        <v>0</v>
      </c>
      <c r="CF27" s="1">
        <f>[6]Portugal!CF$23</f>
        <v>0</v>
      </c>
      <c r="CG27" s="1">
        <f>[6]Portugal!CG$23</f>
        <v>0</v>
      </c>
      <c r="CH27" s="1">
        <f>[6]Portugal!CH$23</f>
        <v>0</v>
      </c>
      <c r="CI27" s="1">
        <f>[6]Portugal!CI$23</f>
        <v>0</v>
      </c>
      <c r="CJ27" s="1">
        <f>[6]Portugal!CJ$23</f>
        <v>0</v>
      </c>
      <c r="CK27" s="1">
        <f>[6]Portugal!CK$23</f>
        <v>0</v>
      </c>
      <c r="CL27" s="1">
        <f>[6]Portugal!CL$23</f>
        <v>0</v>
      </c>
      <c r="CM27" s="1">
        <f>[6]Portugal!CM$23</f>
        <v>0</v>
      </c>
      <c r="CN27" s="1">
        <f>[6]Portugal!CN$23</f>
        <v>0</v>
      </c>
      <c r="CO27" s="1">
        <f>[6]Portugal!CO$23</f>
        <v>0</v>
      </c>
      <c r="CP27" s="1">
        <f>[6]Portugal!CP$23</f>
        <v>0</v>
      </c>
      <c r="CQ27" s="1">
        <f>[6]Portugal!CQ$23</f>
        <v>0</v>
      </c>
      <c r="CR27" s="1">
        <f>[6]Portugal!CR$23</f>
        <v>0</v>
      </c>
      <c r="CS27" s="1">
        <f>[6]Portugal!CS$23</f>
        <v>0</v>
      </c>
      <c r="CT27" s="1">
        <f>[6]Portugal!CT$23</f>
        <v>0</v>
      </c>
      <c r="CU27" s="1">
        <f>[6]Portugal!CU$23</f>
        <v>0</v>
      </c>
      <c r="CV27" s="1">
        <f>[6]Portugal!CV$23</f>
        <v>0</v>
      </c>
      <c r="CW27" s="1">
        <f>[6]Portugal!CW$23</f>
        <v>0</v>
      </c>
      <c r="CX27" s="1">
        <f>[6]Portugal!CX$23</f>
        <v>0</v>
      </c>
      <c r="CY27" s="1">
        <f>[6]Portugal!CY$23</f>
        <v>0</v>
      </c>
      <c r="CZ27" s="1">
        <f>[6]Portugal!CZ$23</f>
        <v>0</v>
      </c>
      <c r="DA27" s="1">
        <f>[6]Portugal!DA$23</f>
        <v>0</v>
      </c>
      <c r="DB27" s="1">
        <f>[6]Portugal!DB$23</f>
        <v>0</v>
      </c>
      <c r="DC27" s="1">
        <f>[6]Portugal!DC$23</f>
        <v>0</v>
      </c>
      <c r="DD27" s="1">
        <f>[6]Portugal!DD$23</f>
        <v>0</v>
      </c>
      <c r="DE27" s="1">
        <f>[6]Portugal!DE$23</f>
        <v>0</v>
      </c>
      <c r="DF27" s="1">
        <f>[6]Portugal!DF$23</f>
        <v>0</v>
      </c>
      <c r="DG27" s="1">
        <f>[6]Portugal!DG$23</f>
        <v>0</v>
      </c>
      <c r="DH27" s="1">
        <f>[6]Portugal!DH$23</f>
        <v>0</v>
      </c>
      <c r="DI27" s="1">
        <f>[6]Portugal!DI$23</f>
        <v>0</v>
      </c>
      <c r="DJ27" s="1">
        <f>[6]Portugal!DJ$23</f>
        <v>0</v>
      </c>
      <c r="DK27" s="1">
        <f>[6]Portugal!DK$23</f>
        <v>0</v>
      </c>
      <c r="DL27" s="1">
        <f>[6]Portugal!DL$23</f>
        <v>0</v>
      </c>
      <c r="DM27" s="1">
        <f>[6]Portugal!DM$23</f>
        <v>0</v>
      </c>
      <c r="DN27" s="1">
        <f>[6]Portugal!DN$23</f>
        <v>0</v>
      </c>
      <c r="DO27" s="1">
        <f>[6]Portugal!DO$23</f>
        <v>0</v>
      </c>
      <c r="DP27" s="1">
        <f>[6]Portugal!DP$23</f>
        <v>0</v>
      </c>
      <c r="DQ27" s="1">
        <f>[6]Portugal!DQ$23</f>
        <v>0</v>
      </c>
      <c r="DR27" s="1">
        <f>[6]Portugal!DR$23</f>
        <v>0</v>
      </c>
      <c r="DS27" s="1">
        <f>[6]Portugal!DS$23</f>
        <v>0</v>
      </c>
      <c r="DT27" s="1">
        <f>[6]Portugal!DT$23</f>
        <v>0</v>
      </c>
      <c r="DU27" s="1">
        <f>[6]Portugal!DU$23</f>
        <v>0</v>
      </c>
      <c r="DV27" s="1">
        <f>[6]Portugal!DV$23</f>
        <v>0</v>
      </c>
      <c r="DW27" s="1">
        <f>[6]Portugal!DW$23</f>
        <v>0</v>
      </c>
      <c r="DX27" s="1">
        <f>[6]Portugal!DX$23</f>
        <v>0</v>
      </c>
      <c r="DY27" s="1">
        <f>[6]Portugal!DY$23</f>
        <v>0</v>
      </c>
      <c r="DZ27" s="1">
        <f>[6]Portugal!DZ$23</f>
        <v>0</v>
      </c>
      <c r="EA27" s="1">
        <f>[6]Portugal!EA$23</f>
        <v>0</v>
      </c>
      <c r="EB27" s="1">
        <f>[6]Portugal!EB$23</f>
        <v>0</v>
      </c>
      <c r="EC27" s="1">
        <f>[6]Portugal!EC$23</f>
        <v>0</v>
      </c>
      <c r="ED27" s="1">
        <f>[6]Portugal!ED$23</f>
        <v>0</v>
      </c>
      <c r="EE27" s="1">
        <f>[6]Portugal!EE$23</f>
        <v>0</v>
      </c>
      <c r="EF27" s="1">
        <f>[6]Portugal!EF$23</f>
        <v>0</v>
      </c>
      <c r="EG27" s="1">
        <f>[6]Portugal!EG$23</f>
        <v>0</v>
      </c>
      <c r="EH27" s="1">
        <f>[6]Portugal!EH$23</f>
        <v>0</v>
      </c>
      <c r="EI27" s="1">
        <f>[6]Portugal!EI$23</f>
        <v>0</v>
      </c>
      <c r="EJ27" s="1">
        <f>[6]Portugal!EJ$23</f>
        <v>0</v>
      </c>
      <c r="EK27" s="1">
        <f>[6]Portugal!EK$23</f>
        <v>0</v>
      </c>
      <c r="EL27" s="1">
        <f>[6]Portugal!EL$23</f>
        <v>0</v>
      </c>
      <c r="EM27" s="1">
        <f>[6]Portugal!EM$23</f>
        <v>0</v>
      </c>
      <c r="EN27" s="1">
        <f>[6]Portugal!EN$23</f>
        <v>0</v>
      </c>
      <c r="EO27" s="1">
        <f>[6]Portugal!EO$23</f>
        <v>0</v>
      </c>
      <c r="EP27" s="1">
        <f>[6]Portugal!EP$23</f>
        <v>0</v>
      </c>
      <c r="EQ27" s="1">
        <f>[6]Portugal!EQ$23</f>
        <v>0</v>
      </c>
      <c r="ER27" s="1">
        <f>[6]Portugal!ER$23</f>
        <v>0</v>
      </c>
      <c r="ES27" s="1">
        <f>[6]Portugal!ES$23</f>
        <v>0</v>
      </c>
      <c r="ET27" s="1">
        <f>[6]Portugal!ET$23</f>
        <v>0</v>
      </c>
      <c r="EU27" s="1">
        <f>[6]Portugal!EU$23</f>
        <v>0</v>
      </c>
      <c r="EV27" s="1">
        <f>[6]Portugal!EV$23</f>
        <v>0</v>
      </c>
      <c r="EW27" s="1">
        <f>[6]Portugal!EW$23</f>
        <v>0</v>
      </c>
      <c r="EX27" s="1">
        <f>[6]Portugal!EX$23</f>
        <v>0</v>
      </c>
      <c r="EY27" s="1">
        <f>[6]Portugal!EY$23</f>
        <v>0</v>
      </c>
      <c r="EZ27" s="1">
        <f>[6]Portugal!EZ$23</f>
        <v>0</v>
      </c>
      <c r="FA27" s="1">
        <f>[6]Portugal!FA$23</f>
        <v>0</v>
      </c>
      <c r="FB27" s="1">
        <f>[6]Portugal!FB$23</f>
        <v>0</v>
      </c>
      <c r="FC27" s="1">
        <f>[6]Portugal!FC$23</f>
        <v>0</v>
      </c>
      <c r="FD27" s="1">
        <f>[6]Portugal!FD$23</f>
        <v>0</v>
      </c>
      <c r="FE27" s="1">
        <f>[6]Portugal!FE$23</f>
        <v>0</v>
      </c>
      <c r="FF27" s="1">
        <f>[6]Portugal!FF$23</f>
        <v>0</v>
      </c>
      <c r="FG27" s="1">
        <f>[6]Portugal!FG$23</f>
        <v>0</v>
      </c>
      <c r="FH27" s="1">
        <f>[6]Portugal!FH$23</f>
        <v>0</v>
      </c>
      <c r="FI27" s="1">
        <f>[6]Portugal!FI$23</f>
        <v>0</v>
      </c>
      <c r="FJ27" s="1">
        <f>[6]Portugal!FJ$23</f>
        <v>0</v>
      </c>
      <c r="FK27" s="1">
        <f>[6]Portugal!FK$23</f>
        <v>0</v>
      </c>
      <c r="FL27" s="1">
        <f>[6]Portugal!FL$23</f>
        <v>0</v>
      </c>
      <c r="FM27" s="1">
        <f>[6]Portugal!FM$23</f>
        <v>0</v>
      </c>
      <c r="FN27" s="1">
        <f>[6]Portugal!FN$23</f>
        <v>0</v>
      </c>
      <c r="FO27" s="1">
        <f>[6]Portugal!FO$23</f>
        <v>0</v>
      </c>
      <c r="FP27" s="1">
        <f>[6]Portugal!FP$23</f>
        <v>0</v>
      </c>
      <c r="FQ27" s="1">
        <f>[6]Portugal!FQ$23</f>
        <v>0</v>
      </c>
      <c r="FR27" s="1">
        <f>[6]Portugal!FR$23</f>
        <v>0</v>
      </c>
      <c r="FS27" s="1">
        <f>[6]Portugal!FS$23</f>
        <v>0</v>
      </c>
      <c r="FT27" s="1">
        <f>[6]Portugal!FT$23</f>
        <v>0</v>
      </c>
      <c r="FU27" s="1">
        <f>[6]Portugal!FU$23</f>
        <v>0</v>
      </c>
      <c r="FV27" s="1">
        <f>[6]Portugal!FV$23</f>
        <v>0</v>
      </c>
      <c r="FW27" s="1">
        <f>[6]Portugal!FW$23</f>
        <v>0</v>
      </c>
      <c r="FX27" s="1">
        <f>[6]Portugal!FX$23</f>
        <v>0</v>
      </c>
      <c r="FY27" s="1">
        <f>[6]Portugal!FY$23</f>
        <v>0</v>
      </c>
      <c r="FZ27" s="7">
        <f t="shared" si="0"/>
        <v>0</v>
      </c>
    </row>
    <row r="28" spans="1:182">
      <c r="A28" t="s">
        <v>28</v>
      </c>
      <c r="B28" s="1">
        <f>[6]Romania!B$23</f>
        <v>0</v>
      </c>
      <c r="C28" s="1">
        <f>[6]Romania!C$23</f>
        <v>0</v>
      </c>
      <c r="D28" s="1">
        <f>[6]Romania!D$23</f>
        <v>0</v>
      </c>
      <c r="E28" s="1">
        <f>[6]Romania!E$23</f>
        <v>0</v>
      </c>
      <c r="F28" s="1">
        <f>[6]Romania!F$23</f>
        <v>0</v>
      </c>
      <c r="G28" s="1">
        <f>[6]Romania!G$23</f>
        <v>0</v>
      </c>
      <c r="H28" s="1">
        <f>[6]Romania!H$23</f>
        <v>0</v>
      </c>
      <c r="I28" s="1">
        <f>[6]Romania!I$23</f>
        <v>0</v>
      </c>
      <c r="J28" s="1">
        <f>[6]Romania!J$23</f>
        <v>0</v>
      </c>
      <c r="K28" s="1">
        <f>[6]Romania!K$23</f>
        <v>0</v>
      </c>
      <c r="L28" s="1">
        <f>[6]Romania!L$23</f>
        <v>0</v>
      </c>
      <c r="M28" s="1">
        <f>[6]Romania!M$23</f>
        <v>0</v>
      </c>
      <c r="N28" s="1">
        <f>[6]Romania!N$23</f>
        <v>0</v>
      </c>
      <c r="O28" s="1">
        <f>[6]Romania!O$23</f>
        <v>0</v>
      </c>
      <c r="P28" s="1">
        <f>[6]Romania!P$23</f>
        <v>0</v>
      </c>
      <c r="Q28" s="1">
        <f>[6]Romania!Q$23</f>
        <v>0</v>
      </c>
      <c r="R28" s="1">
        <f>[6]Romania!R$23</f>
        <v>0</v>
      </c>
      <c r="S28" s="1">
        <f>[6]Romania!S$23</f>
        <v>0</v>
      </c>
      <c r="T28" s="1">
        <f>[6]Romania!T$23</f>
        <v>0</v>
      </c>
      <c r="U28" s="1">
        <f>[6]Romania!U$23</f>
        <v>0</v>
      </c>
      <c r="V28" s="1">
        <f>[6]Romania!V$23</f>
        <v>0</v>
      </c>
      <c r="W28" s="1">
        <f>[6]Romania!W$23</f>
        <v>0</v>
      </c>
      <c r="X28" s="1">
        <f>[6]Romania!X$23</f>
        <v>0</v>
      </c>
      <c r="Y28" s="1">
        <f>[6]Romania!Y$23</f>
        <v>0</v>
      </c>
      <c r="Z28" s="1">
        <f>[6]Romania!Z$23</f>
        <v>0</v>
      </c>
      <c r="AA28" s="1">
        <f>[6]Romania!AA$23</f>
        <v>0</v>
      </c>
      <c r="AB28" s="1">
        <f>[6]Romania!AB$23</f>
        <v>0</v>
      </c>
      <c r="AC28" s="1">
        <f>[6]Romania!AC$23</f>
        <v>0</v>
      </c>
      <c r="AD28" s="1">
        <f>[6]Romania!AD$23</f>
        <v>0</v>
      </c>
      <c r="AE28" s="1">
        <f>[6]Romania!AE$23</f>
        <v>0</v>
      </c>
      <c r="AF28" s="1">
        <f>[6]Romania!AF$23</f>
        <v>0</v>
      </c>
      <c r="AG28" s="1">
        <f>[6]Romania!AG$23</f>
        <v>0</v>
      </c>
      <c r="AH28" s="1">
        <f>[6]Romania!AH$23</f>
        <v>0</v>
      </c>
      <c r="AI28" s="1">
        <f>[6]Romania!AI$23</f>
        <v>0</v>
      </c>
      <c r="AJ28" s="1">
        <f>[6]Romania!AJ$23</f>
        <v>0</v>
      </c>
      <c r="AK28" s="1">
        <f>[6]Romania!AK$23</f>
        <v>0</v>
      </c>
      <c r="AL28" s="1">
        <f>[6]Romania!AL$23</f>
        <v>0</v>
      </c>
      <c r="AM28" s="1">
        <f>[6]Romania!AM$23</f>
        <v>0</v>
      </c>
      <c r="AN28" s="1">
        <f>[6]Romania!AN$23</f>
        <v>0</v>
      </c>
      <c r="AO28" s="1">
        <f>[6]Romania!AO$23</f>
        <v>0</v>
      </c>
      <c r="AP28" s="1">
        <f>[6]Romania!AP$23</f>
        <v>0</v>
      </c>
      <c r="AQ28" s="1">
        <f>[6]Romania!AQ$23</f>
        <v>0</v>
      </c>
      <c r="AR28" s="1">
        <f>[6]Romania!AR$23</f>
        <v>0</v>
      </c>
      <c r="AS28" s="1">
        <f>[6]Romania!AS$23</f>
        <v>0</v>
      </c>
      <c r="AT28" s="1">
        <f>[6]Romania!AT$23</f>
        <v>0</v>
      </c>
      <c r="AU28" s="1">
        <f>[6]Romania!AU$23</f>
        <v>0</v>
      </c>
      <c r="AV28" s="1">
        <f>[6]Romania!AV$23</f>
        <v>0</v>
      </c>
      <c r="AW28" s="1">
        <f>[6]Romania!AW$23</f>
        <v>0</v>
      </c>
      <c r="AX28" s="1">
        <f>[6]Romania!AX$23</f>
        <v>0</v>
      </c>
      <c r="AY28" s="1">
        <f>[6]Romania!AY$23</f>
        <v>0</v>
      </c>
      <c r="AZ28" s="1">
        <f>[6]Romania!AZ$23</f>
        <v>0</v>
      </c>
      <c r="BA28" s="1">
        <f>[6]Romania!BA$23</f>
        <v>0</v>
      </c>
      <c r="BB28" s="1">
        <f>[6]Romania!BB$23</f>
        <v>0</v>
      </c>
      <c r="BC28" s="1">
        <f>[6]Romania!BC$23</f>
        <v>0</v>
      </c>
      <c r="BD28" s="1">
        <f>[6]Romania!BD$23</f>
        <v>0</v>
      </c>
      <c r="BE28" s="1">
        <f>[6]Romania!BE$23</f>
        <v>0</v>
      </c>
      <c r="BF28" s="1">
        <f>[6]Romania!BF$23</f>
        <v>0</v>
      </c>
      <c r="BG28" s="1">
        <f>[6]Romania!BG$23</f>
        <v>0</v>
      </c>
      <c r="BH28" s="1">
        <f>[6]Romania!BH$23</f>
        <v>0</v>
      </c>
      <c r="BI28" s="1">
        <f>[6]Romania!BI$23</f>
        <v>0</v>
      </c>
      <c r="BJ28" s="1">
        <f>[6]Romania!BJ$23</f>
        <v>0</v>
      </c>
      <c r="BK28" s="1">
        <f>[6]Romania!BK$23</f>
        <v>0</v>
      </c>
      <c r="BL28" s="1">
        <f>[6]Romania!BL$23</f>
        <v>0</v>
      </c>
      <c r="BM28" s="1">
        <f>[6]Romania!BM$23</f>
        <v>0</v>
      </c>
      <c r="BN28" s="1">
        <f>[6]Romania!BN$23</f>
        <v>0</v>
      </c>
      <c r="BO28" s="1">
        <f>[6]Romania!BO$23</f>
        <v>0</v>
      </c>
      <c r="BP28" s="1">
        <f>[6]Romania!BP$23</f>
        <v>0</v>
      </c>
      <c r="BQ28" s="1">
        <f>[6]Romania!BQ$23</f>
        <v>0</v>
      </c>
      <c r="BR28" s="1">
        <f>[6]Romania!BR$23</f>
        <v>0</v>
      </c>
      <c r="BS28" s="1">
        <f>[6]Romania!BS$23</f>
        <v>0</v>
      </c>
      <c r="BT28" s="1">
        <f>[6]Romania!BT$23</f>
        <v>0</v>
      </c>
      <c r="BU28" s="1">
        <f>[6]Romania!BU$23</f>
        <v>0</v>
      </c>
      <c r="BV28" s="1">
        <f>[6]Romania!BV$23</f>
        <v>0</v>
      </c>
      <c r="BW28" s="1">
        <f>[6]Romania!BW$23</f>
        <v>0</v>
      </c>
      <c r="BX28" s="1">
        <f>[6]Romania!BX$23</f>
        <v>0</v>
      </c>
      <c r="BY28" s="1">
        <f>[6]Romania!BY$23</f>
        <v>0</v>
      </c>
      <c r="BZ28" s="1">
        <f>[6]Romania!BZ$23</f>
        <v>0</v>
      </c>
      <c r="CA28" s="1">
        <f>[6]Romania!CA$23</f>
        <v>0</v>
      </c>
      <c r="CB28" s="1">
        <f>[6]Romania!CB$23</f>
        <v>0</v>
      </c>
      <c r="CC28" s="1">
        <f>[6]Romania!CC$23</f>
        <v>0</v>
      </c>
      <c r="CD28" s="1">
        <f>[6]Romania!CD$23</f>
        <v>0</v>
      </c>
      <c r="CE28" s="1">
        <f>[6]Romania!CE$23</f>
        <v>0</v>
      </c>
      <c r="CF28" s="1">
        <f>[6]Romania!CF$23</f>
        <v>0</v>
      </c>
      <c r="CG28" s="1">
        <f>[6]Romania!CG$23</f>
        <v>0</v>
      </c>
      <c r="CH28" s="1">
        <f>[6]Romania!CH$23</f>
        <v>0</v>
      </c>
      <c r="CI28" s="1">
        <f>[6]Romania!CI$23</f>
        <v>0</v>
      </c>
      <c r="CJ28" s="1">
        <f>[6]Romania!CJ$23</f>
        <v>0</v>
      </c>
      <c r="CK28" s="1">
        <f>[6]Romania!CK$23</f>
        <v>0</v>
      </c>
      <c r="CL28" s="1">
        <f>[6]Romania!CL$23</f>
        <v>0</v>
      </c>
      <c r="CM28" s="1">
        <f>[6]Romania!CM$23</f>
        <v>0</v>
      </c>
      <c r="CN28" s="1">
        <f>[6]Romania!CN$23</f>
        <v>0</v>
      </c>
      <c r="CO28" s="1">
        <f>[6]Romania!CO$23</f>
        <v>0</v>
      </c>
      <c r="CP28" s="1">
        <f>[6]Romania!CP$23</f>
        <v>0</v>
      </c>
      <c r="CQ28" s="1">
        <f>[6]Romania!CQ$23</f>
        <v>0</v>
      </c>
      <c r="CR28" s="1">
        <f>[6]Romania!CR$23</f>
        <v>0</v>
      </c>
      <c r="CS28" s="1">
        <f>[6]Romania!CS$23</f>
        <v>0</v>
      </c>
      <c r="CT28" s="1">
        <f>[6]Romania!CT$23</f>
        <v>0</v>
      </c>
      <c r="CU28" s="1">
        <f>[6]Romania!CU$23</f>
        <v>0</v>
      </c>
      <c r="CV28" s="1">
        <f>[6]Romania!CV$23</f>
        <v>0</v>
      </c>
      <c r="CW28" s="1">
        <f>[6]Romania!CW$23</f>
        <v>0</v>
      </c>
      <c r="CX28" s="1">
        <f>[6]Romania!CX$23</f>
        <v>0</v>
      </c>
      <c r="CY28" s="1">
        <f>[6]Romania!CY$23</f>
        <v>0</v>
      </c>
      <c r="CZ28" s="1">
        <f>[6]Romania!CZ$23</f>
        <v>0</v>
      </c>
      <c r="DA28" s="1">
        <f>[6]Romania!DA$23</f>
        <v>0</v>
      </c>
      <c r="DB28" s="1">
        <f>[6]Romania!DB$23</f>
        <v>0</v>
      </c>
      <c r="DC28" s="1">
        <f>[6]Romania!DC$23</f>
        <v>0</v>
      </c>
      <c r="DD28" s="1">
        <f>[6]Romania!DD$23</f>
        <v>0</v>
      </c>
      <c r="DE28" s="1">
        <f>[6]Romania!DE$23</f>
        <v>0</v>
      </c>
      <c r="DF28" s="1">
        <f>[6]Romania!DF$23</f>
        <v>0</v>
      </c>
      <c r="DG28" s="1">
        <f>[6]Romania!DG$23</f>
        <v>0</v>
      </c>
      <c r="DH28" s="1">
        <f>[6]Romania!DH$23</f>
        <v>0</v>
      </c>
      <c r="DI28" s="1">
        <f>[6]Romania!DI$23</f>
        <v>0</v>
      </c>
      <c r="DJ28" s="1">
        <f>[6]Romania!DJ$23</f>
        <v>0</v>
      </c>
      <c r="DK28" s="1">
        <f>[6]Romania!DK$23</f>
        <v>0</v>
      </c>
      <c r="DL28" s="1">
        <f>[6]Romania!DL$23</f>
        <v>0</v>
      </c>
      <c r="DM28" s="1">
        <f>[6]Romania!DM$23</f>
        <v>0</v>
      </c>
      <c r="DN28" s="1">
        <f>[6]Romania!DN$23</f>
        <v>0</v>
      </c>
      <c r="DO28" s="1">
        <f>[6]Romania!DO$23</f>
        <v>0</v>
      </c>
      <c r="DP28" s="1">
        <f>[6]Romania!DP$23</f>
        <v>0</v>
      </c>
      <c r="DQ28" s="1">
        <f>[6]Romania!DQ$23</f>
        <v>0</v>
      </c>
      <c r="DR28" s="1">
        <f>[6]Romania!DR$23</f>
        <v>0</v>
      </c>
      <c r="DS28" s="1">
        <f>[6]Romania!DS$23</f>
        <v>0</v>
      </c>
      <c r="DT28" s="1">
        <f>[6]Romania!DT$23</f>
        <v>0</v>
      </c>
      <c r="DU28" s="1">
        <f>[6]Romania!DU$23</f>
        <v>0</v>
      </c>
      <c r="DV28" s="1">
        <f>[6]Romania!DV$23</f>
        <v>0</v>
      </c>
      <c r="DW28" s="1">
        <f>[6]Romania!DW$23</f>
        <v>0</v>
      </c>
      <c r="DX28" s="1">
        <f>[6]Romania!DX$23</f>
        <v>0</v>
      </c>
      <c r="DY28" s="1">
        <f>[6]Romania!DY$23</f>
        <v>0</v>
      </c>
      <c r="DZ28" s="1">
        <f>[6]Romania!DZ$23</f>
        <v>0</v>
      </c>
      <c r="EA28" s="1">
        <f>[6]Romania!EA$23</f>
        <v>0</v>
      </c>
      <c r="EB28" s="1">
        <f>[6]Romania!EB$23</f>
        <v>0</v>
      </c>
      <c r="EC28" s="1">
        <f>[6]Romania!EC$23</f>
        <v>0</v>
      </c>
      <c r="ED28" s="1">
        <f>[6]Romania!ED$23</f>
        <v>0</v>
      </c>
      <c r="EE28" s="1">
        <f>[6]Romania!EE$23</f>
        <v>0</v>
      </c>
      <c r="EF28" s="1">
        <f>[6]Romania!EF$23</f>
        <v>0</v>
      </c>
      <c r="EG28" s="1">
        <f>[6]Romania!EG$23</f>
        <v>0</v>
      </c>
      <c r="EH28" s="1">
        <f>[6]Romania!EH$23</f>
        <v>0</v>
      </c>
      <c r="EI28" s="1">
        <f>[6]Romania!EI$23</f>
        <v>0</v>
      </c>
      <c r="EJ28" s="1">
        <f>[6]Romania!EJ$23</f>
        <v>0</v>
      </c>
      <c r="EK28" s="1">
        <f>[6]Romania!EK$23</f>
        <v>0</v>
      </c>
      <c r="EL28" s="1">
        <f>[6]Romania!EL$23</f>
        <v>0</v>
      </c>
      <c r="EM28" s="1">
        <f>[6]Romania!EM$23</f>
        <v>0</v>
      </c>
      <c r="EN28" s="1">
        <f>[6]Romania!EN$23</f>
        <v>0</v>
      </c>
      <c r="EO28" s="1">
        <f>[6]Romania!EO$23</f>
        <v>0</v>
      </c>
      <c r="EP28" s="1">
        <f>[6]Romania!EP$23</f>
        <v>0</v>
      </c>
      <c r="EQ28" s="1">
        <f>[6]Romania!EQ$23</f>
        <v>0</v>
      </c>
      <c r="ER28" s="1">
        <f>[6]Romania!ER$23</f>
        <v>0</v>
      </c>
      <c r="ES28" s="1">
        <f>[6]Romania!ES$23</f>
        <v>0</v>
      </c>
      <c r="ET28" s="1">
        <f>[6]Romania!ET$23</f>
        <v>0</v>
      </c>
      <c r="EU28" s="1">
        <f>[6]Romania!EU$23</f>
        <v>0</v>
      </c>
      <c r="EV28" s="1">
        <f>[6]Romania!EV$23</f>
        <v>0</v>
      </c>
      <c r="EW28" s="1">
        <f>[6]Romania!EW$23</f>
        <v>0</v>
      </c>
      <c r="EX28" s="1">
        <f>[6]Romania!EX$23</f>
        <v>0</v>
      </c>
      <c r="EY28" s="1">
        <f>[6]Romania!EY$23</f>
        <v>0</v>
      </c>
      <c r="EZ28" s="1">
        <f>[6]Romania!EZ$23</f>
        <v>0</v>
      </c>
      <c r="FA28" s="1">
        <f>[6]Romania!FA$23</f>
        <v>0</v>
      </c>
      <c r="FB28" s="1">
        <f>[6]Romania!FB$23</f>
        <v>0</v>
      </c>
      <c r="FC28" s="1">
        <f>[6]Romania!FC$23</f>
        <v>0</v>
      </c>
      <c r="FD28" s="1">
        <f>[6]Romania!FD$23</f>
        <v>0</v>
      </c>
      <c r="FE28" s="1">
        <f>[6]Romania!FE$23</f>
        <v>0</v>
      </c>
      <c r="FF28" s="1">
        <f>[6]Romania!FF$23</f>
        <v>0</v>
      </c>
      <c r="FG28" s="1">
        <f>[6]Romania!FG$23</f>
        <v>0</v>
      </c>
      <c r="FH28" s="1">
        <f>[6]Romania!FH$23</f>
        <v>0</v>
      </c>
      <c r="FI28" s="1">
        <f>[6]Romania!FI$23</f>
        <v>0</v>
      </c>
      <c r="FJ28" s="1">
        <f>[6]Romania!FJ$23</f>
        <v>0</v>
      </c>
      <c r="FK28" s="1">
        <f>[6]Romania!FK$23</f>
        <v>0</v>
      </c>
      <c r="FL28" s="1">
        <f>[6]Romania!FL$23</f>
        <v>0</v>
      </c>
      <c r="FM28" s="1">
        <f>[6]Romania!FM$23</f>
        <v>0</v>
      </c>
      <c r="FN28" s="1">
        <f>[6]Romania!FN$23</f>
        <v>0</v>
      </c>
      <c r="FO28" s="1">
        <f>[6]Romania!FO$23</f>
        <v>0</v>
      </c>
      <c r="FP28" s="1">
        <f>[6]Romania!FP$23</f>
        <v>0</v>
      </c>
      <c r="FQ28" s="1">
        <f>[6]Romania!FQ$23</f>
        <v>0</v>
      </c>
      <c r="FR28" s="1">
        <f>[6]Romania!FR$23</f>
        <v>0</v>
      </c>
      <c r="FS28" s="1">
        <f>[6]Romania!FS$23</f>
        <v>0</v>
      </c>
      <c r="FT28" s="1">
        <f>[6]Romania!FT$23</f>
        <v>0</v>
      </c>
      <c r="FU28" s="1">
        <f>[6]Romania!FU$23</f>
        <v>0</v>
      </c>
      <c r="FV28" s="1">
        <f>[6]Romania!FV$23</f>
        <v>0</v>
      </c>
      <c r="FW28" s="1">
        <f>[6]Romania!FW$23</f>
        <v>0</v>
      </c>
      <c r="FX28" s="1">
        <f>[6]Romania!FX$23</f>
        <v>0</v>
      </c>
      <c r="FY28" s="1">
        <f>[6]Romania!FY$23</f>
        <v>0</v>
      </c>
      <c r="FZ28" s="7">
        <f t="shared" si="0"/>
        <v>0</v>
      </c>
    </row>
    <row r="29" spans="1:182">
      <c r="A29" t="s">
        <v>30</v>
      </c>
      <c r="B29" s="1">
        <f>[6]Slovakia!B$23</f>
        <v>0</v>
      </c>
      <c r="C29" s="1">
        <f>[6]Slovakia!C$23</f>
        <v>0</v>
      </c>
      <c r="D29" s="1">
        <f>[6]Slovakia!D$23</f>
        <v>0</v>
      </c>
      <c r="E29" s="1">
        <f>[6]Slovakia!E$23</f>
        <v>0</v>
      </c>
      <c r="F29" s="1">
        <f>[6]Slovakia!F$23</f>
        <v>280</v>
      </c>
      <c r="G29" s="1">
        <f>[6]Slovakia!G$23</f>
        <v>0</v>
      </c>
      <c r="H29" s="1">
        <f>[6]Slovakia!H$23</f>
        <v>0</v>
      </c>
      <c r="I29" s="1">
        <f>[6]Slovakia!I$23</f>
        <v>0</v>
      </c>
      <c r="J29" s="1">
        <f>[6]Slovakia!J$23</f>
        <v>0</v>
      </c>
      <c r="K29" s="1">
        <f>[6]Slovakia!K$23</f>
        <v>0</v>
      </c>
      <c r="L29" s="1">
        <f>[6]Slovakia!L$23</f>
        <v>0</v>
      </c>
      <c r="M29" s="1">
        <f>[6]Slovakia!M$23</f>
        <v>0</v>
      </c>
      <c r="N29" s="1">
        <f>[6]Slovakia!N$23</f>
        <v>0</v>
      </c>
      <c r="O29" s="1">
        <f>[6]Slovakia!O$23</f>
        <v>0</v>
      </c>
      <c r="P29" s="1">
        <f>[6]Slovakia!P$23</f>
        <v>0</v>
      </c>
      <c r="Q29" s="1">
        <f>[6]Slovakia!Q$23</f>
        <v>0</v>
      </c>
      <c r="R29" s="1">
        <f>[6]Slovakia!R$23</f>
        <v>0</v>
      </c>
      <c r="S29" s="1">
        <f>[6]Slovakia!S$23</f>
        <v>0</v>
      </c>
      <c r="T29" s="1">
        <f>[6]Slovakia!T$23</f>
        <v>0</v>
      </c>
      <c r="U29" s="1">
        <f>[6]Slovakia!U$23</f>
        <v>0</v>
      </c>
      <c r="V29" s="1">
        <f>[6]Slovakia!V$23</f>
        <v>0</v>
      </c>
      <c r="W29" s="1">
        <f>[6]Slovakia!W$23</f>
        <v>0</v>
      </c>
      <c r="X29" s="1">
        <f>[6]Slovakia!X$23</f>
        <v>0</v>
      </c>
      <c r="Y29" s="1">
        <f>[6]Slovakia!Y$23</f>
        <v>0</v>
      </c>
      <c r="Z29" s="1">
        <f>[6]Slovakia!Z$23</f>
        <v>0</v>
      </c>
      <c r="AA29" s="1">
        <f>[6]Slovakia!AA$23</f>
        <v>0</v>
      </c>
      <c r="AB29" s="1">
        <f>[6]Slovakia!AB$23</f>
        <v>0</v>
      </c>
      <c r="AC29" s="1">
        <f>[6]Slovakia!AC$23</f>
        <v>0</v>
      </c>
      <c r="AD29" s="1">
        <f>[6]Slovakia!AD$23</f>
        <v>0</v>
      </c>
      <c r="AE29" s="1">
        <f>[6]Slovakia!AE$23</f>
        <v>0</v>
      </c>
      <c r="AF29" s="1">
        <f>[6]Slovakia!AF$23</f>
        <v>0</v>
      </c>
      <c r="AG29" s="1">
        <f>[6]Slovakia!AG$23</f>
        <v>0</v>
      </c>
      <c r="AH29" s="1">
        <f>[6]Slovakia!AH$23</f>
        <v>0</v>
      </c>
      <c r="AI29" s="1">
        <f>[6]Slovakia!AI$23</f>
        <v>0</v>
      </c>
      <c r="AJ29" s="1">
        <f>[6]Slovakia!AJ$23</f>
        <v>0</v>
      </c>
      <c r="AK29" s="1">
        <f>[6]Slovakia!AK$23</f>
        <v>0</v>
      </c>
      <c r="AL29" s="1">
        <f>[6]Slovakia!AL$23</f>
        <v>0</v>
      </c>
      <c r="AM29" s="1">
        <f>[6]Slovakia!AM$23</f>
        <v>0</v>
      </c>
      <c r="AN29" s="1">
        <f>[6]Slovakia!AN$23</f>
        <v>0</v>
      </c>
      <c r="AO29" s="1">
        <f>[6]Slovakia!AO$23</f>
        <v>0</v>
      </c>
      <c r="AP29" s="1">
        <f>[6]Slovakia!AP$23</f>
        <v>0</v>
      </c>
      <c r="AQ29" s="1">
        <f>[6]Slovakia!AQ$23</f>
        <v>1.4000000000000001</v>
      </c>
      <c r="AR29" s="1">
        <f>[6]Slovakia!AR$23</f>
        <v>84.2</v>
      </c>
      <c r="AS29" s="1">
        <f>[6]Slovakia!AS$23</f>
        <v>0</v>
      </c>
      <c r="AT29" s="1">
        <f>[6]Slovakia!AT$23</f>
        <v>0</v>
      </c>
      <c r="AU29" s="1">
        <f>[6]Slovakia!AU$23</f>
        <v>0</v>
      </c>
      <c r="AV29" s="1">
        <f>[6]Slovakia!AV$23</f>
        <v>0</v>
      </c>
      <c r="AW29" s="1">
        <f>[6]Slovakia!AW$23</f>
        <v>0</v>
      </c>
      <c r="AX29" s="1">
        <f>[6]Slovakia!AX$23</f>
        <v>0</v>
      </c>
      <c r="AY29" s="1">
        <f>[6]Slovakia!AY$23</f>
        <v>0</v>
      </c>
      <c r="AZ29" s="1">
        <f>[6]Slovakia!AZ$23</f>
        <v>0</v>
      </c>
      <c r="BA29" s="1">
        <f>[6]Slovakia!BA$23</f>
        <v>0</v>
      </c>
      <c r="BB29" s="1">
        <f>[6]Slovakia!BB$23</f>
        <v>0.2</v>
      </c>
      <c r="BC29" s="1">
        <f>[6]Slovakia!BC$23</f>
        <v>0</v>
      </c>
      <c r="BD29" s="1">
        <f>[6]Slovakia!BD$23</f>
        <v>0</v>
      </c>
      <c r="BE29" s="1">
        <f>[6]Slovakia!BE$23</f>
        <v>0</v>
      </c>
      <c r="BF29" s="1">
        <f>[6]Slovakia!BF$23</f>
        <v>0</v>
      </c>
      <c r="BG29" s="1">
        <f>[6]Slovakia!BG$23</f>
        <v>0</v>
      </c>
      <c r="BH29" s="1">
        <f>[6]Slovakia!BH$23</f>
        <v>0</v>
      </c>
      <c r="BI29" s="1">
        <f>[6]Slovakia!BI$23</f>
        <v>0</v>
      </c>
      <c r="BJ29" s="1">
        <f>[6]Slovakia!BJ$23</f>
        <v>0</v>
      </c>
      <c r="BK29" s="1">
        <f>[6]Slovakia!BK$23</f>
        <v>0</v>
      </c>
      <c r="BL29" s="1">
        <f>[6]Slovakia!BL$23</f>
        <v>0</v>
      </c>
      <c r="BM29" s="1">
        <f>[6]Slovakia!BM$23</f>
        <v>0</v>
      </c>
      <c r="BN29" s="1">
        <f>[6]Slovakia!BN$23</f>
        <v>0</v>
      </c>
      <c r="BO29" s="1">
        <f>[6]Slovakia!BO$23</f>
        <v>3.9000000000000004</v>
      </c>
      <c r="BP29" s="1">
        <f>[6]Slovakia!BP$23</f>
        <v>0</v>
      </c>
      <c r="BQ29" s="1">
        <f>[6]Slovakia!BQ$23</f>
        <v>0</v>
      </c>
      <c r="BR29" s="1">
        <f>[6]Slovakia!BR$23</f>
        <v>0</v>
      </c>
      <c r="BS29" s="1">
        <f>[6]Slovakia!BS$23</f>
        <v>0</v>
      </c>
      <c r="BT29" s="1">
        <f>[6]Slovakia!BT$23</f>
        <v>0</v>
      </c>
      <c r="BU29" s="1">
        <f>[6]Slovakia!BU$23</f>
        <v>0</v>
      </c>
      <c r="BV29" s="1">
        <f>[6]Slovakia!BV$23</f>
        <v>0</v>
      </c>
      <c r="BW29" s="1">
        <f>[6]Slovakia!BW$23</f>
        <v>0</v>
      </c>
      <c r="BX29" s="1">
        <f>[6]Slovakia!BX$23</f>
        <v>0</v>
      </c>
      <c r="BY29" s="1">
        <f>[6]Slovakia!BY$23</f>
        <v>0</v>
      </c>
      <c r="BZ29" s="1">
        <f>[6]Slovakia!BZ$23</f>
        <v>0</v>
      </c>
      <c r="CA29" s="1">
        <f>[6]Slovakia!CA$23</f>
        <v>0</v>
      </c>
      <c r="CB29" s="1">
        <f>[6]Slovakia!CB$23</f>
        <v>0</v>
      </c>
      <c r="CC29" s="1">
        <f>[6]Slovakia!CC$23</f>
        <v>0</v>
      </c>
      <c r="CD29" s="1">
        <f>[6]Slovakia!CD$23</f>
        <v>0</v>
      </c>
      <c r="CE29" s="1">
        <f>[6]Slovakia!CE$23</f>
        <v>0</v>
      </c>
      <c r="CF29" s="1">
        <f>[6]Slovakia!CF$23</f>
        <v>0</v>
      </c>
      <c r="CG29" s="1">
        <f>[6]Slovakia!CG$23</f>
        <v>0</v>
      </c>
      <c r="CH29" s="1">
        <f>[6]Slovakia!CH$23</f>
        <v>0</v>
      </c>
      <c r="CI29" s="1">
        <f>[6]Slovakia!CI$23</f>
        <v>0</v>
      </c>
      <c r="CJ29" s="1">
        <f>[6]Slovakia!CJ$23</f>
        <v>0</v>
      </c>
      <c r="CK29" s="1">
        <f>[6]Slovakia!CK$23</f>
        <v>0</v>
      </c>
      <c r="CL29" s="1">
        <f>[6]Slovakia!CL$23</f>
        <v>0</v>
      </c>
      <c r="CM29" s="1">
        <f>[6]Slovakia!CM$23</f>
        <v>0</v>
      </c>
      <c r="CN29" s="1">
        <f>[6]Slovakia!CN$23</f>
        <v>0</v>
      </c>
      <c r="CO29" s="1">
        <f>[6]Slovakia!CO$23</f>
        <v>0</v>
      </c>
      <c r="CP29" s="1">
        <f>[6]Slovakia!CP$23</f>
        <v>0</v>
      </c>
      <c r="CQ29" s="1">
        <f>[6]Slovakia!CQ$23</f>
        <v>0</v>
      </c>
      <c r="CR29" s="1">
        <f>[6]Slovakia!CR$23</f>
        <v>0</v>
      </c>
      <c r="CS29" s="1">
        <f>[6]Slovakia!CS$23</f>
        <v>0</v>
      </c>
      <c r="CT29" s="1">
        <f>[6]Slovakia!CT$23</f>
        <v>0</v>
      </c>
      <c r="CU29" s="1">
        <f>[6]Slovakia!CU$23</f>
        <v>0</v>
      </c>
      <c r="CV29" s="1">
        <f>[6]Slovakia!CV$23</f>
        <v>0</v>
      </c>
      <c r="CW29" s="1">
        <f>[6]Slovakia!CW$23</f>
        <v>0</v>
      </c>
      <c r="CX29" s="1">
        <f>[6]Slovakia!CX$23</f>
        <v>0</v>
      </c>
      <c r="CY29" s="1">
        <f>[6]Slovakia!CY$23</f>
        <v>0</v>
      </c>
      <c r="CZ29" s="1">
        <f>[6]Slovakia!CZ$23</f>
        <v>0</v>
      </c>
      <c r="DA29" s="1">
        <f>[6]Slovakia!DA$23</f>
        <v>0</v>
      </c>
      <c r="DB29" s="1">
        <f>[6]Slovakia!DB$23</f>
        <v>0</v>
      </c>
      <c r="DC29" s="1">
        <f>[6]Slovakia!DC$23</f>
        <v>0</v>
      </c>
      <c r="DD29" s="1">
        <f>[6]Slovakia!DD$23</f>
        <v>0</v>
      </c>
      <c r="DE29" s="1">
        <f>[6]Slovakia!DE$23</f>
        <v>0</v>
      </c>
      <c r="DF29" s="1">
        <f>[6]Slovakia!DF$23</f>
        <v>67.2</v>
      </c>
      <c r="DG29" s="1">
        <f>[6]Slovakia!DG$23</f>
        <v>0</v>
      </c>
      <c r="DH29" s="1">
        <f>[6]Slovakia!DH$23</f>
        <v>0</v>
      </c>
      <c r="DI29" s="1">
        <f>[6]Slovakia!DI$23</f>
        <v>0</v>
      </c>
      <c r="DJ29" s="1">
        <f>[6]Slovakia!DJ$23</f>
        <v>0</v>
      </c>
      <c r="DK29" s="1">
        <f>[6]Slovakia!DK$23</f>
        <v>0</v>
      </c>
      <c r="DL29" s="1">
        <f>[6]Slovakia!DL$23</f>
        <v>0</v>
      </c>
      <c r="DM29" s="1">
        <f>[6]Slovakia!DM$23</f>
        <v>0</v>
      </c>
      <c r="DN29" s="1">
        <f>[6]Slovakia!DN$23</f>
        <v>0</v>
      </c>
      <c r="DO29" s="1">
        <f>[6]Slovakia!DO$23</f>
        <v>0</v>
      </c>
      <c r="DP29" s="1">
        <f>[6]Slovakia!DP$23</f>
        <v>0</v>
      </c>
      <c r="DQ29" s="1">
        <f>[6]Slovakia!DQ$23</f>
        <v>0</v>
      </c>
      <c r="DR29" s="1">
        <f>[6]Slovakia!DR$23</f>
        <v>0</v>
      </c>
      <c r="DS29" s="1">
        <f>[6]Slovakia!DS$23</f>
        <v>0</v>
      </c>
      <c r="DT29" s="1">
        <f>[6]Slovakia!DT$23</f>
        <v>0</v>
      </c>
      <c r="DU29" s="1">
        <f>[6]Slovakia!DU$23</f>
        <v>0</v>
      </c>
      <c r="DV29" s="1">
        <f>[6]Slovakia!DV$23</f>
        <v>0</v>
      </c>
      <c r="DW29" s="1">
        <f>[6]Slovakia!DW$23</f>
        <v>0</v>
      </c>
      <c r="DX29" s="1">
        <f>[6]Slovakia!DX$23</f>
        <v>0</v>
      </c>
      <c r="DY29" s="1">
        <f>[6]Slovakia!DY$23</f>
        <v>0</v>
      </c>
      <c r="DZ29" s="1">
        <f>[6]Slovakia!DZ$23</f>
        <v>0</v>
      </c>
      <c r="EA29" s="1">
        <f>[6]Slovakia!EA$23</f>
        <v>0</v>
      </c>
      <c r="EB29" s="1">
        <f>[6]Slovakia!EB$23</f>
        <v>0</v>
      </c>
      <c r="EC29" s="1">
        <f>[6]Slovakia!EC$23</f>
        <v>0</v>
      </c>
      <c r="ED29" s="1">
        <f>[6]Slovakia!ED$23</f>
        <v>0</v>
      </c>
      <c r="EE29" s="1">
        <f>[6]Slovakia!EE$23</f>
        <v>0</v>
      </c>
      <c r="EF29" s="1">
        <f>[6]Slovakia!EF$23</f>
        <v>0</v>
      </c>
      <c r="EG29" s="1">
        <f>[6]Slovakia!EG$23</f>
        <v>0</v>
      </c>
      <c r="EH29" s="1">
        <f>[6]Slovakia!EH$23</f>
        <v>0</v>
      </c>
      <c r="EI29" s="1">
        <f>[6]Slovakia!EI$23</f>
        <v>0</v>
      </c>
      <c r="EJ29" s="1">
        <f>[6]Slovakia!EJ$23</f>
        <v>0</v>
      </c>
      <c r="EK29" s="1">
        <f>[6]Slovakia!EK$23</f>
        <v>0</v>
      </c>
      <c r="EL29" s="1">
        <f>[6]Slovakia!EL$23</f>
        <v>0</v>
      </c>
      <c r="EM29" s="1">
        <f>[6]Slovakia!EM$23</f>
        <v>0</v>
      </c>
      <c r="EN29" s="1">
        <f>[6]Slovakia!EN$23</f>
        <v>0</v>
      </c>
      <c r="EO29" s="1">
        <f>[6]Slovakia!EO$23</f>
        <v>0</v>
      </c>
      <c r="EP29" s="1">
        <f>[6]Slovakia!EP$23</f>
        <v>0</v>
      </c>
      <c r="EQ29" s="1">
        <f>[6]Slovakia!EQ$23</f>
        <v>0</v>
      </c>
      <c r="ER29" s="1">
        <f>[6]Slovakia!ER$23</f>
        <v>0</v>
      </c>
      <c r="ES29" s="1">
        <f>[6]Slovakia!ES$23</f>
        <v>0</v>
      </c>
      <c r="ET29" s="1">
        <f>[6]Slovakia!ET$23</f>
        <v>0</v>
      </c>
      <c r="EU29" s="1">
        <f>[6]Slovakia!EU$23</f>
        <v>0</v>
      </c>
      <c r="EV29" s="1">
        <f>[6]Slovakia!EV$23</f>
        <v>0</v>
      </c>
      <c r="EW29" s="1">
        <f>[6]Slovakia!EW$23</f>
        <v>0</v>
      </c>
      <c r="EX29" s="1">
        <f>[6]Slovakia!EX$23</f>
        <v>0</v>
      </c>
      <c r="EY29" s="1">
        <f>[6]Slovakia!EY$23</f>
        <v>0</v>
      </c>
      <c r="EZ29" s="1">
        <f>[6]Slovakia!EZ$23</f>
        <v>0</v>
      </c>
      <c r="FA29" s="1">
        <f>[6]Slovakia!FA$23</f>
        <v>0</v>
      </c>
      <c r="FB29" s="1">
        <f>[6]Slovakia!FB$23</f>
        <v>0</v>
      </c>
      <c r="FC29" s="1">
        <f>[6]Slovakia!FC$23</f>
        <v>0</v>
      </c>
      <c r="FD29" s="1">
        <f>[6]Slovakia!FD$23</f>
        <v>0</v>
      </c>
      <c r="FE29" s="1">
        <f>[6]Slovakia!FE$23</f>
        <v>0</v>
      </c>
      <c r="FF29" s="1">
        <f>[6]Slovakia!FF$23</f>
        <v>0</v>
      </c>
      <c r="FG29" s="1">
        <f>[6]Slovakia!FG$23</f>
        <v>0</v>
      </c>
      <c r="FH29" s="1">
        <f>[6]Slovakia!FH$23</f>
        <v>0</v>
      </c>
      <c r="FI29" s="1">
        <f>[6]Slovakia!FI$23</f>
        <v>0</v>
      </c>
      <c r="FJ29" s="1">
        <f>[6]Slovakia!FJ$23</f>
        <v>0</v>
      </c>
      <c r="FK29" s="1">
        <f>[6]Slovakia!FK$23</f>
        <v>0</v>
      </c>
      <c r="FL29" s="1">
        <f>[6]Slovakia!FL$23</f>
        <v>0</v>
      </c>
      <c r="FM29" s="1">
        <f>[6]Slovakia!FM$23</f>
        <v>0</v>
      </c>
      <c r="FN29" s="1">
        <f>[6]Slovakia!FN$23</f>
        <v>0</v>
      </c>
      <c r="FO29" s="1">
        <f>[6]Slovakia!FO$23</f>
        <v>0</v>
      </c>
      <c r="FP29" s="1">
        <f>[6]Slovakia!FP$23</f>
        <v>0</v>
      </c>
      <c r="FQ29" s="1">
        <f>[6]Slovakia!FQ$23</f>
        <v>0</v>
      </c>
      <c r="FR29" s="1">
        <f>[6]Slovakia!FR$23</f>
        <v>0</v>
      </c>
      <c r="FS29" s="1">
        <f>[6]Slovakia!FS$23</f>
        <v>0</v>
      </c>
      <c r="FT29" s="1">
        <f>[6]Slovakia!FT$23</f>
        <v>0</v>
      </c>
      <c r="FU29" s="1">
        <f>[6]Slovakia!FU$23</f>
        <v>0</v>
      </c>
      <c r="FV29" s="1">
        <f>[6]Slovakia!FV$23</f>
        <v>0</v>
      </c>
      <c r="FW29" s="1">
        <f>[6]Slovakia!FW$23</f>
        <v>0</v>
      </c>
      <c r="FX29" s="1">
        <f>[6]Slovakia!FX$23</f>
        <v>0</v>
      </c>
      <c r="FY29" s="1">
        <f>[6]Slovakia!FY$23</f>
        <v>0</v>
      </c>
      <c r="FZ29" s="7">
        <f t="shared" si="0"/>
        <v>0</v>
      </c>
    </row>
    <row r="30" spans="1:182">
      <c r="A30" t="s">
        <v>31</v>
      </c>
      <c r="B30" s="1">
        <f>[6]Slovenia!B$23</f>
        <v>0</v>
      </c>
      <c r="C30" s="1">
        <f>[6]Slovenia!C$23</f>
        <v>0</v>
      </c>
      <c r="D30" s="1">
        <f>[6]Slovenia!D$23</f>
        <v>0</v>
      </c>
      <c r="E30" s="1">
        <f>[6]Slovenia!E$23</f>
        <v>0</v>
      </c>
      <c r="F30" s="1">
        <f>[6]Slovenia!F$23</f>
        <v>0</v>
      </c>
      <c r="G30" s="1">
        <f>[6]Slovenia!G$23</f>
        <v>0</v>
      </c>
      <c r="H30" s="1">
        <f>[6]Slovenia!H$23</f>
        <v>0</v>
      </c>
      <c r="I30" s="1">
        <f>[6]Slovenia!I$23</f>
        <v>0</v>
      </c>
      <c r="J30" s="1">
        <f>[6]Slovenia!J$23</f>
        <v>0</v>
      </c>
      <c r="K30" s="1">
        <f>[6]Slovenia!K$23</f>
        <v>0</v>
      </c>
      <c r="L30" s="1">
        <f>[6]Slovenia!L$23</f>
        <v>0</v>
      </c>
      <c r="M30" s="1">
        <f>[6]Slovenia!M$23</f>
        <v>0</v>
      </c>
      <c r="N30" s="1">
        <f>[6]Slovenia!N$23</f>
        <v>0</v>
      </c>
      <c r="O30" s="1">
        <f>[6]Slovenia!O$23</f>
        <v>0</v>
      </c>
      <c r="P30" s="1">
        <f>[6]Slovenia!P$23</f>
        <v>0</v>
      </c>
      <c r="Q30" s="1">
        <f>[6]Slovenia!Q$23</f>
        <v>0</v>
      </c>
      <c r="R30" s="1">
        <f>[6]Slovenia!R$23</f>
        <v>0</v>
      </c>
      <c r="S30" s="1">
        <f>[6]Slovenia!S$23</f>
        <v>0</v>
      </c>
      <c r="T30" s="1">
        <f>[6]Slovenia!T$23</f>
        <v>0</v>
      </c>
      <c r="U30" s="1">
        <f>[6]Slovenia!U$23</f>
        <v>0</v>
      </c>
      <c r="V30" s="1">
        <f>[6]Slovenia!V$23</f>
        <v>0</v>
      </c>
      <c r="W30" s="1">
        <f>[6]Slovenia!W$23</f>
        <v>0</v>
      </c>
      <c r="X30" s="1">
        <f>[6]Slovenia!X$23</f>
        <v>0</v>
      </c>
      <c r="Y30" s="1">
        <f>[6]Slovenia!Y$23</f>
        <v>0</v>
      </c>
      <c r="Z30" s="1">
        <f>[6]Slovenia!Z$23</f>
        <v>0</v>
      </c>
      <c r="AA30" s="1">
        <f>[6]Slovenia!AA$23</f>
        <v>0</v>
      </c>
      <c r="AB30" s="1">
        <f>[6]Slovenia!AB$23</f>
        <v>0</v>
      </c>
      <c r="AC30" s="1">
        <f>[6]Slovenia!AC$23</f>
        <v>0</v>
      </c>
      <c r="AD30" s="1">
        <f>[6]Slovenia!AD$23</f>
        <v>0</v>
      </c>
      <c r="AE30" s="1">
        <f>[6]Slovenia!AE$23</f>
        <v>0</v>
      </c>
      <c r="AF30" s="1">
        <f>[6]Slovenia!AF$23</f>
        <v>20.200000000000003</v>
      </c>
      <c r="AG30" s="1">
        <f>[6]Slovenia!AG$23</f>
        <v>0</v>
      </c>
      <c r="AH30" s="1">
        <f>[6]Slovenia!AH$23</f>
        <v>0</v>
      </c>
      <c r="AI30" s="1">
        <f>[6]Slovenia!AI$23</f>
        <v>0</v>
      </c>
      <c r="AJ30" s="1">
        <f>[6]Slovenia!AJ$23</f>
        <v>70</v>
      </c>
      <c r="AK30" s="1">
        <f>[6]Slovenia!AK$23</f>
        <v>0</v>
      </c>
      <c r="AL30" s="1">
        <f>[6]Slovenia!AL$23</f>
        <v>0</v>
      </c>
      <c r="AM30" s="1">
        <f>[6]Slovenia!AM$23</f>
        <v>0</v>
      </c>
      <c r="AN30" s="1">
        <f>[6]Slovenia!AN$23</f>
        <v>0</v>
      </c>
      <c r="AO30" s="1">
        <f>[6]Slovenia!AO$23</f>
        <v>0</v>
      </c>
      <c r="AP30" s="1">
        <f>[6]Slovenia!AP$23</f>
        <v>0</v>
      </c>
      <c r="AQ30" s="1">
        <f>[6]Slovenia!AQ$23</f>
        <v>190</v>
      </c>
      <c r="AR30" s="1">
        <f>[6]Slovenia!AR$23</f>
        <v>180.4</v>
      </c>
      <c r="AS30" s="1">
        <f>[6]Slovenia!AS$23</f>
        <v>0</v>
      </c>
      <c r="AT30" s="1">
        <f>[6]Slovenia!AT$23</f>
        <v>0</v>
      </c>
      <c r="AU30" s="1">
        <f>[6]Slovenia!AU$23</f>
        <v>0</v>
      </c>
      <c r="AV30" s="1">
        <f>[6]Slovenia!AV$23</f>
        <v>0</v>
      </c>
      <c r="AW30" s="1">
        <f>[6]Slovenia!AW$23</f>
        <v>0</v>
      </c>
      <c r="AX30" s="1">
        <f>[6]Slovenia!AX$23</f>
        <v>0</v>
      </c>
      <c r="AY30" s="1">
        <f>[6]Slovenia!AY$23</f>
        <v>0</v>
      </c>
      <c r="AZ30" s="1">
        <f>[6]Slovenia!AZ$23</f>
        <v>0</v>
      </c>
      <c r="BA30" s="1">
        <f>[6]Slovenia!BA$23</f>
        <v>0</v>
      </c>
      <c r="BB30" s="1">
        <f>[6]Slovenia!BB$23</f>
        <v>0</v>
      </c>
      <c r="BC30" s="1">
        <f>[6]Slovenia!BC$23</f>
        <v>0</v>
      </c>
      <c r="BD30" s="1">
        <f>[6]Slovenia!BD$23</f>
        <v>5</v>
      </c>
      <c r="BE30" s="1">
        <f>[6]Slovenia!BE$23</f>
        <v>0</v>
      </c>
      <c r="BF30" s="1">
        <f>[6]Slovenia!BF$23</f>
        <v>0</v>
      </c>
      <c r="BG30" s="1">
        <f>[6]Slovenia!BG$23</f>
        <v>0</v>
      </c>
      <c r="BH30" s="1">
        <f>[6]Slovenia!BH$23</f>
        <v>0</v>
      </c>
      <c r="BI30" s="1">
        <f>[6]Slovenia!BI$23</f>
        <v>0</v>
      </c>
      <c r="BJ30" s="1">
        <f>[6]Slovenia!BJ$23</f>
        <v>0</v>
      </c>
      <c r="BK30" s="1">
        <f>[6]Slovenia!BK$23</f>
        <v>0</v>
      </c>
      <c r="BL30" s="1">
        <f>[6]Slovenia!BL$23</f>
        <v>0</v>
      </c>
      <c r="BM30" s="1">
        <f>[6]Slovenia!BM$23</f>
        <v>0</v>
      </c>
      <c r="BN30" s="1">
        <f>[6]Slovenia!BN$23</f>
        <v>0</v>
      </c>
      <c r="BO30" s="1">
        <f>[6]Slovenia!BO$23</f>
        <v>0</v>
      </c>
      <c r="BP30" s="1">
        <f>[6]Slovenia!BP$23</f>
        <v>0</v>
      </c>
      <c r="BQ30" s="1">
        <f>[6]Slovenia!BQ$23</f>
        <v>0</v>
      </c>
      <c r="BR30" s="1">
        <f>[6]Slovenia!BR$23</f>
        <v>0</v>
      </c>
      <c r="BS30" s="1">
        <f>[6]Slovenia!BS$23</f>
        <v>0</v>
      </c>
      <c r="BT30" s="1">
        <f>[6]Slovenia!BT$23</f>
        <v>0</v>
      </c>
      <c r="BU30" s="1">
        <f>[6]Slovenia!BU$23</f>
        <v>0</v>
      </c>
      <c r="BV30" s="1">
        <f>[6]Slovenia!BV$23</f>
        <v>0</v>
      </c>
      <c r="BW30" s="1">
        <f>[6]Slovenia!BW$23</f>
        <v>0</v>
      </c>
      <c r="BX30" s="1">
        <f>[6]Slovenia!BX$23</f>
        <v>0</v>
      </c>
      <c r="BY30" s="1">
        <f>[6]Slovenia!BY$23</f>
        <v>0</v>
      </c>
      <c r="BZ30" s="1">
        <f>[6]Slovenia!BZ$23</f>
        <v>0</v>
      </c>
      <c r="CA30" s="1">
        <f>[6]Slovenia!CA$23</f>
        <v>0</v>
      </c>
      <c r="CB30" s="1">
        <f>[6]Slovenia!CB$23</f>
        <v>0</v>
      </c>
      <c r="CC30" s="1">
        <f>[6]Slovenia!CC$23</f>
        <v>0</v>
      </c>
      <c r="CD30" s="1">
        <f>[6]Slovenia!CD$23</f>
        <v>0</v>
      </c>
      <c r="CE30" s="1">
        <f>[6]Slovenia!CE$23</f>
        <v>0</v>
      </c>
      <c r="CF30" s="1">
        <f>[6]Slovenia!CF$23</f>
        <v>0</v>
      </c>
      <c r="CG30" s="1">
        <f>[6]Slovenia!CG$23</f>
        <v>0</v>
      </c>
      <c r="CH30" s="1">
        <f>[6]Slovenia!CH$23</f>
        <v>0</v>
      </c>
      <c r="CI30" s="1">
        <f>[6]Slovenia!CI$23</f>
        <v>0</v>
      </c>
      <c r="CJ30" s="1">
        <f>[6]Slovenia!CJ$23</f>
        <v>0</v>
      </c>
      <c r="CK30" s="1">
        <f>[6]Slovenia!CK$23</f>
        <v>0</v>
      </c>
      <c r="CL30" s="1">
        <f>[6]Slovenia!CL$23</f>
        <v>0</v>
      </c>
      <c r="CM30" s="1">
        <f>[6]Slovenia!CM$23</f>
        <v>0</v>
      </c>
      <c r="CN30" s="1">
        <f>[6]Slovenia!CN$23</f>
        <v>0</v>
      </c>
      <c r="CO30" s="1">
        <f>[6]Slovenia!CO$23</f>
        <v>0</v>
      </c>
      <c r="CP30" s="1">
        <f>[6]Slovenia!CP$23</f>
        <v>0</v>
      </c>
      <c r="CQ30" s="1">
        <f>[6]Slovenia!CQ$23</f>
        <v>0</v>
      </c>
      <c r="CR30" s="1">
        <f>[6]Slovenia!CR$23</f>
        <v>0</v>
      </c>
      <c r="CS30" s="1">
        <f>[6]Slovenia!CS$23</f>
        <v>0</v>
      </c>
      <c r="CT30" s="1">
        <f>[6]Slovenia!CT$23</f>
        <v>0</v>
      </c>
      <c r="CU30" s="1">
        <f>[6]Slovenia!CU$23</f>
        <v>0</v>
      </c>
      <c r="CV30" s="1">
        <f>[6]Slovenia!CV$23</f>
        <v>0</v>
      </c>
      <c r="CW30" s="1">
        <f>[6]Slovenia!CW$23</f>
        <v>0</v>
      </c>
      <c r="CX30" s="1">
        <f>[6]Slovenia!CX$23</f>
        <v>0</v>
      </c>
      <c r="CY30" s="1">
        <f>[6]Slovenia!CY$23</f>
        <v>0</v>
      </c>
      <c r="CZ30" s="1">
        <f>[6]Slovenia!CZ$23</f>
        <v>0</v>
      </c>
      <c r="DA30" s="1">
        <f>[6]Slovenia!DA$23</f>
        <v>0</v>
      </c>
      <c r="DB30" s="1">
        <f>[6]Slovenia!DB$23</f>
        <v>0</v>
      </c>
      <c r="DC30" s="1">
        <f>[6]Slovenia!DC$23</f>
        <v>0</v>
      </c>
      <c r="DD30" s="1">
        <f>[6]Slovenia!DD$23</f>
        <v>0</v>
      </c>
      <c r="DE30" s="1">
        <f>[6]Slovenia!DE$23</f>
        <v>0</v>
      </c>
      <c r="DF30" s="1">
        <f>[6]Slovenia!DF$23</f>
        <v>0</v>
      </c>
      <c r="DG30" s="1">
        <f>[6]Slovenia!DG$23</f>
        <v>0</v>
      </c>
      <c r="DH30" s="1">
        <f>[6]Slovenia!DH$23</f>
        <v>0</v>
      </c>
      <c r="DI30" s="1">
        <f>[6]Slovenia!DI$23</f>
        <v>0</v>
      </c>
      <c r="DJ30" s="1">
        <f>[6]Slovenia!DJ$23</f>
        <v>0</v>
      </c>
      <c r="DK30" s="1">
        <f>[6]Slovenia!DK$23</f>
        <v>0</v>
      </c>
      <c r="DL30" s="1">
        <f>[6]Slovenia!DL$23</f>
        <v>0</v>
      </c>
      <c r="DM30" s="1">
        <f>[6]Slovenia!DM$23</f>
        <v>0</v>
      </c>
      <c r="DN30" s="1">
        <f>[6]Slovenia!DN$23</f>
        <v>0</v>
      </c>
      <c r="DO30" s="1">
        <f>[6]Slovenia!DO$23</f>
        <v>0</v>
      </c>
      <c r="DP30" s="1">
        <f>[6]Slovenia!DP$23</f>
        <v>0</v>
      </c>
      <c r="DQ30" s="1">
        <f>[6]Slovenia!DQ$23</f>
        <v>0</v>
      </c>
      <c r="DR30" s="1">
        <f>[6]Slovenia!DR$23</f>
        <v>0</v>
      </c>
      <c r="DS30" s="1">
        <f>[6]Slovenia!DS$23</f>
        <v>0</v>
      </c>
      <c r="DT30" s="1">
        <f>[6]Slovenia!DT$23</f>
        <v>0</v>
      </c>
      <c r="DU30" s="1">
        <f>[6]Slovenia!DU$23</f>
        <v>0</v>
      </c>
      <c r="DV30" s="1">
        <f>[6]Slovenia!DV$23</f>
        <v>0</v>
      </c>
      <c r="DW30" s="1">
        <f>[6]Slovenia!DW$23</f>
        <v>0</v>
      </c>
      <c r="DX30" s="1">
        <f>[6]Slovenia!DX$23</f>
        <v>0</v>
      </c>
      <c r="DY30" s="1">
        <f>[6]Slovenia!DY$23</f>
        <v>0</v>
      </c>
      <c r="DZ30" s="1">
        <f>[6]Slovenia!DZ$23</f>
        <v>0</v>
      </c>
      <c r="EA30" s="1">
        <f>[6]Slovenia!EA$23</f>
        <v>0</v>
      </c>
      <c r="EB30" s="1">
        <f>[6]Slovenia!EB$23</f>
        <v>0</v>
      </c>
      <c r="EC30" s="1">
        <f>[6]Slovenia!EC$23</f>
        <v>0</v>
      </c>
      <c r="ED30" s="1">
        <f>[6]Slovenia!ED$23</f>
        <v>0</v>
      </c>
      <c r="EE30" s="1">
        <f>[6]Slovenia!EE$23</f>
        <v>0</v>
      </c>
      <c r="EF30" s="1">
        <f>[6]Slovenia!EF$23</f>
        <v>0</v>
      </c>
      <c r="EG30" s="1">
        <f>[6]Slovenia!EG$23</f>
        <v>0</v>
      </c>
      <c r="EH30" s="1">
        <f>[6]Slovenia!EH$23</f>
        <v>0</v>
      </c>
      <c r="EI30" s="1">
        <f>[6]Slovenia!EI$23</f>
        <v>0</v>
      </c>
      <c r="EJ30" s="1">
        <f>[6]Slovenia!EJ$23</f>
        <v>0</v>
      </c>
      <c r="EK30" s="1">
        <f>[6]Slovenia!EK$23</f>
        <v>0</v>
      </c>
      <c r="EL30" s="1">
        <f>[6]Slovenia!EL$23</f>
        <v>0</v>
      </c>
      <c r="EM30" s="1">
        <f>[6]Slovenia!EM$23</f>
        <v>0</v>
      </c>
      <c r="EN30" s="1">
        <f>[6]Slovenia!EN$23</f>
        <v>0</v>
      </c>
      <c r="EO30" s="1">
        <f>[6]Slovenia!EO$23</f>
        <v>0</v>
      </c>
      <c r="EP30" s="1">
        <f>[6]Slovenia!EP$23</f>
        <v>0</v>
      </c>
      <c r="EQ30" s="1">
        <f>[6]Slovenia!EQ$23</f>
        <v>0</v>
      </c>
      <c r="ER30" s="1">
        <f>[6]Slovenia!ER$23</f>
        <v>0</v>
      </c>
      <c r="ES30" s="1">
        <f>[6]Slovenia!ES$23</f>
        <v>0</v>
      </c>
      <c r="ET30" s="1">
        <f>[6]Slovenia!ET$23</f>
        <v>0</v>
      </c>
      <c r="EU30" s="1">
        <f>[6]Slovenia!EU$23</f>
        <v>0</v>
      </c>
      <c r="EV30" s="1">
        <f>[6]Slovenia!EV$23</f>
        <v>0</v>
      </c>
      <c r="EW30" s="1">
        <f>[6]Slovenia!EW$23</f>
        <v>0</v>
      </c>
      <c r="EX30" s="1">
        <f>[6]Slovenia!EX$23</f>
        <v>0</v>
      </c>
      <c r="EY30" s="1">
        <f>[6]Slovenia!EY$23</f>
        <v>0</v>
      </c>
      <c r="EZ30" s="1">
        <f>[6]Slovenia!EZ$23</f>
        <v>0</v>
      </c>
      <c r="FA30" s="1">
        <f>[6]Slovenia!FA$23</f>
        <v>0</v>
      </c>
      <c r="FB30" s="1">
        <f>[6]Slovenia!FB$23</f>
        <v>0</v>
      </c>
      <c r="FC30" s="1">
        <f>[6]Slovenia!FC$23</f>
        <v>0</v>
      </c>
      <c r="FD30" s="1">
        <f>[6]Slovenia!FD$23</f>
        <v>0</v>
      </c>
      <c r="FE30" s="1">
        <f>[6]Slovenia!FE$23</f>
        <v>0</v>
      </c>
      <c r="FF30" s="1">
        <f>[6]Slovenia!FF$23</f>
        <v>0</v>
      </c>
      <c r="FG30" s="1">
        <f>[6]Slovenia!FG$23</f>
        <v>0</v>
      </c>
      <c r="FH30" s="1">
        <f>[6]Slovenia!FH$23</f>
        <v>0</v>
      </c>
      <c r="FI30" s="1">
        <f>[6]Slovenia!FI$23</f>
        <v>0</v>
      </c>
      <c r="FJ30" s="1">
        <f>[6]Slovenia!FJ$23</f>
        <v>0</v>
      </c>
      <c r="FK30" s="1">
        <f>[6]Slovenia!FK$23</f>
        <v>0</v>
      </c>
      <c r="FL30" s="1">
        <f>[6]Slovenia!FL$23</f>
        <v>0</v>
      </c>
      <c r="FM30" s="1">
        <f>[6]Slovenia!FM$23</f>
        <v>0</v>
      </c>
      <c r="FN30" s="1">
        <f>[6]Slovenia!FN$23</f>
        <v>0</v>
      </c>
      <c r="FO30" s="1">
        <f>[6]Slovenia!FO$23</f>
        <v>0</v>
      </c>
      <c r="FP30" s="1">
        <f>[6]Slovenia!FP$23</f>
        <v>0</v>
      </c>
      <c r="FQ30" s="1">
        <f>[6]Slovenia!FQ$23</f>
        <v>0</v>
      </c>
      <c r="FR30" s="1">
        <f>[6]Slovenia!FR$23</f>
        <v>0</v>
      </c>
      <c r="FS30" s="1">
        <f>[6]Slovenia!FS$23</f>
        <v>0</v>
      </c>
      <c r="FT30" s="1">
        <f>[6]Slovenia!FT$23</f>
        <v>0</v>
      </c>
      <c r="FU30" s="1">
        <f>[6]Slovenia!FU$23</f>
        <v>0</v>
      </c>
      <c r="FV30" s="1">
        <f>[6]Slovenia!FV$23</f>
        <v>0</v>
      </c>
      <c r="FW30" s="1">
        <f>[6]Slovenia!FW$23</f>
        <v>0</v>
      </c>
      <c r="FX30" s="1">
        <f>[6]Slovenia!FX$23</f>
        <v>0</v>
      </c>
      <c r="FY30" s="1">
        <f>[6]Slovenia!FY$23</f>
        <v>0</v>
      </c>
      <c r="FZ30" s="7">
        <f t="shared" si="0"/>
        <v>0</v>
      </c>
    </row>
    <row r="31" spans="1:182">
      <c r="A31" t="s">
        <v>34</v>
      </c>
      <c r="B31" s="1">
        <f>[6]Spain!B$23</f>
        <v>0</v>
      </c>
      <c r="C31" s="1">
        <f>[6]Spain!C$23</f>
        <v>0</v>
      </c>
      <c r="D31" s="1">
        <f>[6]Spain!D$23</f>
        <v>0</v>
      </c>
      <c r="E31" s="1">
        <f>[6]Spain!E$23</f>
        <v>0</v>
      </c>
      <c r="F31" s="1">
        <f>[6]Spain!F$23</f>
        <v>0</v>
      </c>
      <c r="G31" s="1">
        <f>[6]Spain!G$23</f>
        <v>0</v>
      </c>
      <c r="H31" s="1">
        <f>[6]Spain!H$23</f>
        <v>0</v>
      </c>
      <c r="I31" s="1">
        <f>[6]Spain!I$23</f>
        <v>0</v>
      </c>
      <c r="J31" s="1">
        <f>[6]Spain!J$23</f>
        <v>0</v>
      </c>
      <c r="K31" s="1">
        <f>[6]Spain!K$23</f>
        <v>0</v>
      </c>
      <c r="L31" s="1">
        <f>[6]Spain!L$23</f>
        <v>0</v>
      </c>
      <c r="M31" s="1">
        <f>[6]Spain!M$23</f>
        <v>0</v>
      </c>
      <c r="N31" s="1">
        <f>[6]Spain!N$23</f>
        <v>0</v>
      </c>
      <c r="O31" s="1">
        <f>[6]Spain!O$23</f>
        <v>0</v>
      </c>
      <c r="P31" s="1">
        <f>[6]Spain!P$23</f>
        <v>0</v>
      </c>
      <c r="Q31" s="1">
        <f>[6]Spain!Q$23</f>
        <v>0</v>
      </c>
      <c r="R31" s="1">
        <f>[6]Spain!R$23</f>
        <v>0</v>
      </c>
      <c r="S31" s="1">
        <f>[6]Spain!S$23</f>
        <v>0</v>
      </c>
      <c r="T31" s="1">
        <f>[6]Spain!T$23</f>
        <v>0</v>
      </c>
      <c r="U31" s="1">
        <f>[6]Spain!U$23</f>
        <v>0</v>
      </c>
      <c r="V31" s="1">
        <f>[6]Spain!V$23</f>
        <v>0</v>
      </c>
      <c r="W31" s="1">
        <f>[6]Spain!W$23</f>
        <v>0</v>
      </c>
      <c r="X31" s="1">
        <f>[6]Spain!X$23</f>
        <v>0</v>
      </c>
      <c r="Y31" s="1">
        <f>[6]Spain!Y$23</f>
        <v>0</v>
      </c>
      <c r="Z31" s="1">
        <f>[6]Spain!Z$23</f>
        <v>0</v>
      </c>
      <c r="AA31" s="1">
        <f>[6]Spain!AA$23</f>
        <v>0</v>
      </c>
      <c r="AB31" s="1">
        <f>[6]Spain!AB$23</f>
        <v>0</v>
      </c>
      <c r="AC31" s="1">
        <f>[6]Spain!AC$23</f>
        <v>0</v>
      </c>
      <c r="AD31" s="1">
        <f>[6]Spain!AD$23</f>
        <v>0</v>
      </c>
      <c r="AE31" s="1">
        <f>[6]Spain!AE$23</f>
        <v>0</v>
      </c>
      <c r="AF31" s="1">
        <f>[6]Spain!AF$23</f>
        <v>0</v>
      </c>
      <c r="AG31" s="1">
        <f>[6]Spain!AG$23</f>
        <v>0</v>
      </c>
      <c r="AH31" s="1">
        <f>[6]Spain!AH$23</f>
        <v>0</v>
      </c>
      <c r="AI31" s="1">
        <f>[6]Spain!AI$23</f>
        <v>0</v>
      </c>
      <c r="AJ31" s="1">
        <f>[6]Spain!AJ$23</f>
        <v>0</v>
      </c>
      <c r="AK31" s="1">
        <f>[6]Spain!AK$23</f>
        <v>0</v>
      </c>
      <c r="AL31" s="1">
        <f>[6]Spain!AL$23</f>
        <v>0</v>
      </c>
      <c r="AM31" s="1">
        <f>[6]Spain!AM$23</f>
        <v>0</v>
      </c>
      <c r="AN31" s="1">
        <f>[6]Spain!AN$23</f>
        <v>0</v>
      </c>
      <c r="AO31" s="1">
        <f>[6]Spain!AO$23</f>
        <v>0</v>
      </c>
      <c r="AP31" s="1">
        <f>[6]Spain!AP$23</f>
        <v>0</v>
      </c>
      <c r="AQ31" s="1">
        <f>[6]Spain!AQ$23</f>
        <v>0</v>
      </c>
      <c r="AR31" s="1">
        <f>[6]Spain!AR$23</f>
        <v>0</v>
      </c>
      <c r="AS31" s="1">
        <f>[6]Spain!AS$23</f>
        <v>0</v>
      </c>
      <c r="AT31" s="1">
        <f>[6]Spain!AT$23</f>
        <v>0</v>
      </c>
      <c r="AU31" s="1">
        <f>[6]Spain!AU$23</f>
        <v>0</v>
      </c>
      <c r="AV31" s="1">
        <f>[6]Spain!AV$23</f>
        <v>0</v>
      </c>
      <c r="AW31" s="1">
        <f>[6]Spain!AW$23</f>
        <v>0</v>
      </c>
      <c r="AX31" s="1">
        <f>[6]Spain!AX$23</f>
        <v>0.1</v>
      </c>
      <c r="AY31" s="1">
        <f>[6]Spain!AY$23</f>
        <v>0</v>
      </c>
      <c r="AZ31" s="1">
        <f>[6]Spain!AZ$23</f>
        <v>0</v>
      </c>
      <c r="BA31" s="1">
        <f>[6]Spain!BA$23</f>
        <v>0</v>
      </c>
      <c r="BB31" s="1">
        <f>[6]Spain!BB$23</f>
        <v>0</v>
      </c>
      <c r="BC31" s="1">
        <f>[6]Spain!BC$23</f>
        <v>0</v>
      </c>
      <c r="BD31" s="1">
        <f>[6]Spain!BD$23</f>
        <v>0</v>
      </c>
      <c r="BE31" s="1">
        <f>[6]Spain!BE$23</f>
        <v>0</v>
      </c>
      <c r="BF31" s="1">
        <f>[6]Spain!BF$23</f>
        <v>0</v>
      </c>
      <c r="BG31" s="1">
        <f>[6]Spain!BG$23</f>
        <v>0</v>
      </c>
      <c r="BH31" s="1">
        <f>[6]Spain!BH$23</f>
        <v>0</v>
      </c>
      <c r="BI31" s="1">
        <f>[6]Spain!BI$23</f>
        <v>0.2</v>
      </c>
      <c r="BJ31" s="1">
        <f>[6]Spain!BJ$23</f>
        <v>0.1</v>
      </c>
      <c r="BK31" s="1">
        <f>[6]Spain!BK$23</f>
        <v>0.2</v>
      </c>
      <c r="BL31" s="1">
        <f>[6]Spain!BL$23</f>
        <v>0</v>
      </c>
      <c r="BM31" s="1">
        <f>[6]Spain!BM$23</f>
        <v>0.2</v>
      </c>
      <c r="BN31" s="1">
        <f>[6]Spain!BN$23</f>
        <v>0.1</v>
      </c>
      <c r="BO31" s="1">
        <f>[6]Spain!BO$23</f>
        <v>0.2</v>
      </c>
      <c r="BP31" s="1">
        <f>[6]Spain!BP$23</f>
        <v>0.2</v>
      </c>
      <c r="BQ31" s="1">
        <f>[6]Spain!BQ$23</f>
        <v>0</v>
      </c>
      <c r="BR31" s="1">
        <f>[6]Spain!BR$23</f>
        <v>0.2</v>
      </c>
      <c r="BS31" s="1">
        <f>[6]Spain!BS$23</f>
        <v>0</v>
      </c>
      <c r="BT31" s="1">
        <f>[6]Spain!BT$23</f>
        <v>0.2</v>
      </c>
      <c r="BU31" s="1">
        <f>[6]Spain!BU$23</f>
        <v>0.30000000000000004</v>
      </c>
      <c r="BV31" s="1">
        <f>[6]Spain!BV$23</f>
        <v>5</v>
      </c>
      <c r="BW31" s="1">
        <f>[6]Spain!BW$23</f>
        <v>0</v>
      </c>
      <c r="BX31" s="1">
        <f>[6]Spain!BX$23</f>
        <v>0</v>
      </c>
      <c r="BY31" s="1">
        <f>[6]Spain!BY$23</f>
        <v>0.2</v>
      </c>
      <c r="BZ31" s="1">
        <f>[6]Spain!BZ$23</f>
        <v>0.2</v>
      </c>
      <c r="CA31" s="1">
        <f>[6]Spain!CA$23</f>
        <v>0</v>
      </c>
      <c r="CB31" s="1">
        <f>[6]Spain!CB$23</f>
        <v>0.2</v>
      </c>
      <c r="CC31" s="1">
        <f>[6]Spain!CC$23</f>
        <v>0.2</v>
      </c>
      <c r="CD31" s="1">
        <f>[6]Spain!CD$23</f>
        <v>0</v>
      </c>
      <c r="CE31" s="1">
        <f>[6]Spain!CE$23</f>
        <v>0</v>
      </c>
      <c r="CF31" s="1">
        <f>[6]Spain!CF$23</f>
        <v>5.2</v>
      </c>
      <c r="CG31" s="1">
        <f>[6]Spain!CG$23</f>
        <v>0.2</v>
      </c>
      <c r="CH31" s="1">
        <f>[6]Spain!CH$23</f>
        <v>0</v>
      </c>
      <c r="CI31" s="1">
        <f>[6]Spain!CI$23</f>
        <v>0</v>
      </c>
      <c r="CJ31" s="1">
        <f>[6]Spain!CJ$23</f>
        <v>0.2</v>
      </c>
      <c r="CK31" s="1">
        <f>[6]Spain!CK$23</f>
        <v>0</v>
      </c>
      <c r="CL31" s="1">
        <f>[6]Spain!CL$23</f>
        <v>0</v>
      </c>
      <c r="CM31" s="1">
        <f>[6]Spain!CM$23</f>
        <v>0.2</v>
      </c>
      <c r="CN31" s="1">
        <f>[6]Spain!CN$23</f>
        <v>0</v>
      </c>
      <c r="CO31" s="1">
        <f>[6]Spain!CO$23</f>
        <v>0.2</v>
      </c>
      <c r="CP31" s="1">
        <f>[6]Spain!CP$23</f>
        <v>0</v>
      </c>
      <c r="CQ31" s="1">
        <f>[6]Spain!CQ$23</f>
        <v>1.8</v>
      </c>
      <c r="CR31" s="1">
        <f>[6]Spain!CR$23</f>
        <v>2.1</v>
      </c>
      <c r="CS31" s="1">
        <f>[6]Spain!CS$23</f>
        <v>1.2000000000000002</v>
      </c>
      <c r="CT31" s="1">
        <f>[6]Spain!CT$23</f>
        <v>0.2</v>
      </c>
      <c r="CU31" s="1">
        <f>[6]Spain!CU$23</f>
        <v>0</v>
      </c>
      <c r="CV31" s="1">
        <f>[6]Spain!CV$23</f>
        <v>2.4000000000000004</v>
      </c>
      <c r="CW31" s="1">
        <f>[6]Spain!CW$23</f>
        <v>0</v>
      </c>
      <c r="CX31" s="1">
        <f>[6]Spain!CX$23</f>
        <v>0</v>
      </c>
      <c r="CY31" s="1">
        <f>[6]Spain!CY$23</f>
        <v>0</v>
      </c>
      <c r="CZ31" s="1">
        <f>[6]Spain!CZ$23</f>
        <v>0</v>
      </c>
      <c r="DA31" s="1">
        <f>[6]Spain!DA$23</f>
        <v>0</v>
      </c>
      <c r="DB31" s="1">
        <f>[6]Spain!DB$23</f>
        <v>0</v>
      </c>
      <c r="DC31" s="1">
        <f>[6]Spain!DC$23</f>
        <v>0</v>
      </c>
      <c r="DD31" s="1">
        <f>[6]Spain!DD$23</f>
        <v>0</v>
      </c>
      <c r="DE31" s="1">
        <f>[6]Spain!DE$23</f>
        <v>0</v>
      </c>
      <c r="DF31" s="1">
        <f>[6]Spain!DF$23</f>
        <v>0</v>
      </c>
      <c r="DG31" s="1">
        <f>[6]Spain!DG$23</f>
        <v>0</v>
      </c>
      <c r="DH31" s="1">
        <f>[6]Spain!DH$23</f>
        <v>0</v>
      </c>
      <c r="DI31" s="1">
        <f>[6]Spain!DI$23</f>
        <v>0</v>
      </c>
      <c r="DJ31" s="1">
        <f>[6]Spain!DJ$23</f>
        <v>0</v>
      </c>
      <c r="DK31" s="1">
        <f>[6]Spain!DK$23</f>
        <v>0</v>
      </c>
      <c r="DL31" s="1">
        <f>[6]Spain!DL$23</f>
        <v>0</v>
      </c>
      <c r="DM31" s="1">
        <f>[6]Spain!DM$23</f>
        <v>0</v>
      </c>
      <c r="DN31" s="1">
        <f>[6]Spain!DN$23</f>
        <v>0</v>
      </c>
      <c r="DO31" s="1">
        <f>[6]Spain!DO$23</f>
        <v>0</v>
      </c>
      <c r="DP31" s="1">
        <f>[6]Spain!DP$23</f>
        <v>0</v>
      </c>
      <c r="DQ31" s="1">
        <f>[6]Spain!DQ$23</f>
        <v>0</v>
      </c>
      <c r="DR31" s="1">
        <f>[6]Spain!DR$23</f>
        <v>0</v>
      </c>
      <c r="DS31" s="1">
        <f>[6]Spain!DS$23</f>
        <v>0</v>
      </c>
      <c r="DT31" s="1">
        <f>[6]Spain!DT$23</f>
        <v>0</v>
      </c>
      <c r="DU31" s="1">
        <f>[6]Spain!DU$23</f>
        <v>0</v>
      </c>
      <c r="DV31" s="1">
        <f>[6]Spain!DV$23</f>
        <v>0</v>
      </c>
      <c r="DW31" s="1">
        <f>[6]Spain!DW$23</f>
        <v>0</v>
      </c>
      <c r="DX31" s="1">
        <f>[6]Spain!DX$23</f>
        <v>0</v>
      </c>
      <c r="DY31" s="1">
        <f>[6]Spain!DY$23</f>
        <v>0</v>
      </c>
      <c r="DZ31" s="1">
        <f>[6]Spain!DZ$23</f>
        <v>0</v>
      </c>
      <c r="EA31" s="1">
        <f>[6]Spain!EA$23</f>
        <v>0</v>
      </c>
      <c r="EB31" s="1">
        <f>[6]Spain!EB$23</f>
        <v>0</v>
      </c>
      <c r="EC31" s="1">
        <f>[6]Spain!EC$23</f>
        <v>0</v>
      </c>
      <c r="ED31" s="1">
        <f>[6]Spain!ED$23</f>
        <v>0</v>
      </c>
      <c r="EE31" s="1">
        <f>[6]Spain!EE$23</f>
        <v>0</v>
      </c>
      <c r="EF31" s="1">
        <f>[6]Spain!EF$23</f>
        <v>0</v>
      </c>
      <c r="EG31" s="1">
        <f>[6]Spain!EG$23</f>
        <v>0</v>
      </c>
      <c r="EH31" s="1">
        <f>[6]Spain!EH$23</f>
        <v>0</v>
      </c>
      <c r="EI31" s="1">
        <f>[6]Spain!EI$23</f>
        <v>0</v>
      </c>
      <c r="EJ31" s="1">
        <f>[6]Spain!EJ$23</f>
        <v>0</v>
      </c>
      <c r="EK31" s="1">
        <f>[6]Spain!EK$23</f>
        <v>0</v>
      </c>
      <c r="EL31" s="1">
        <f>[6]Spain!EL$23</f>
        <v>0</v>
      </c>
      <c r="EM31" s="1">
        <f>[6]Spain!EM$23</f>
        <v>0</v>
      </c>
      <c r="EN31" s="1">
        <f>[6]Spain!EN$23</f>
        <v>0</v>
      </c>
      <c r="EO31" s="1">
        <f>[6]Spain!EO$23</f>
        <v>0</v>
      </c>
      <c r="EP31" s="1">
        <f>[6]Spain!EP$23</f>
        <v>0</v>
      </c>
      <c r="EQ31" s="1">
        <f>[6]Spain!EQ$23</f>
        <v>0</v>
      </c>
      <c r="ER31" s="1">
        <f>[6]Spain!ER$23</f>
        <v>0</v>
      </c>
      <c r="ES31" s="1">
        <f>[6]Spain!ES$23</f>
        <v>0</v>
      </c>
      <c r="ET31" s="1">
        <f>[6]Spain!ET$23</f>
        <v>0</v>
      </c>
      <c r="EU31" s="1">
        <f>[6]Spain!EU$23</f>
        <v>0</v>
      </c>
      <c r="EV31" s="1">
        <f>[6]Spain!EV$23</f>
        <v>0</v>
      </c>
      <c r="EW31" s="1">
        <f>[6]Spain!EW$23</f>
        <v>0</v>
      </c>
      <c r="EX31" s="1">
        <f>[6]Spain!EX$23</f>
        <v>0</v>
      </c>
      <c r="EY31" s="1">
        <f>[6]Spain!EY$23</f>
        <v>0</v>
      </c>
      <c r="EZ31" s="1">
        <f>[6]Spain!EZ$23</f>
        <v>0</v>
      </c>
      <c r="FA31" s="1">
        <f>[6]Spain!FA$23</f>
        <v>0</v>
      </c>
      <c r="FB31" s="1">
        <f>[6]Spain!FB$23</f>
        <v>0</v>
      </c>
      <c r="FC31" s="1">
        <f>[6]Spain!FC$23</f>
        <v>0</v>
      </c>
      <c r="FD31" s="1">
        <f>[6]Spain!FD$23</f>
        <v>0</v>
      </c>
      <c r="FE31" s="1">
        <f>[6]Spain!FE$23</f>
        <v>0</v>
      </c>
      <c r="FF31" s="1">
        <f>[6]Spain!FF$23</f>
        <v>0.15600000000000003</v>
      </c>
      <c r="FG31" s="1">
        <f>[6]Spain!FG$23</f>
        <v>0</v>
      </c>
      <c r="FH31" s="1">
        <f>[6]Spain!FH$23</f>
        <v>0</v>
      </c>
      <c r="FI31" s="1">
        <f>[6]Spain!FI$23</f>
        <v>0</v>
      </c>
      <c r="FJ31" s="1">
        <f>[6]Spain!FJ$23</f>
        <v>0</v>
      </c>
      <c r="FK31" s="1">
        <f>[6]Spain!FK$23</f>
        <v>0</v>
      </c>
      <c r="FL31" s="1">
        <f>[6]Spain!FL$23</f>
        <v>0</v>
      </c>
      <c r="FM31" s="1">
        <f>[6]Spain!FM$23</f>
        <v>0</v>
      </c>
      <c r="FN31" s="1">
        <f>[6]Spain!FN$23</f>
        <v>0</v>
      </c>
      <c r="FO31" s="1">
        <f>[6]Spain!FO$23</f>
        <v>0</v>
      </c>
      <c r="FP31" s="1">
        <f>[6]Spain!FP$23</f>
        <v>0</v>
      </c>
      <c r="FQ31" s="1">
        <f>[6]Spain!FQ$23</f>
        <v>0</v>
      </c>
      <c r="FR31" s="1">
        <f>[6]Spain!FR$23</f>
        <v>1.2E-2</v>
      </c>
      <c r="FS31" s="1">
        <f>[6]Spain!FS$23</f>
        <v>0</v>
      </c>
      <c r="FT31" s="1">
        <f>[6]Spain!FT$23</f>
        <v>0</v>
      </c>
      <c r="FU31" s="1">
        <f>[6]Spain!FU$23</f>
        <v>0</v>
      </c>
      <c r="FV31" s="1">
        <f>[6]Spain!FV$23</f>
        <v>0</v>
      </c>
      <c r="FW31" s="1">
        <f>[6]Spain!FW$23</f>
        <v>0</v>
      </c>
      <c r="FX31" s="1">
        <f>[6]Spain!FX$23</f>
        <v>0</v>
      </c>
      <c r="FY31" s="1">
        <f>[6]Spain!FY$23</f>
        <v>0</v>
      </c>
      <c r="FZ31" s="7">
        <f t="shared" si="0"/>
        <v>0.16800000000000004</v>
      </c>
    </row>
    <row r="32" spans="1:182">
      <c r="A32" t="s">
        <v>26</v>
      </c>
      <c r="B32" s="1">
        <f>[6]Sweden!B$23</f>
        <v>0</v>
      </c>
      <c r="C32" s="1">
        <f>[6]Sweden!C$23</f>
        <v>0</v>
      </c>
      <c r="D32" s="1">
        <f>[6]Sweden!D$23</f>
        <v>0</v>
      </c>
      <c r="E32" s="1">
        <f>[6]Sweden!E$23</f>
        <v>0</v>
      </c>
      <c r="F32" s="1">
        <f>[6]Sweden!F$23</f>
        <v>0</v>
      </c>
      <c r="G32" s="1">
        <f>[6]Sweden!G$23</f>
        <v>0</v>
      </c>
      <c r="H32" s="1">
        <f>[6]Sweden!H$23</f>
        <v>0</v>
      </c>
      <c r="I32" s="1">
        <f>[6]Sweden!I$23</f>
        <v>0</v>
      </c>
      <c r="J32" s="1">
        <f>[6]Sweden!J$23</f>
        <v>0</v>
      </c>
      <c r="K32" s="1">
        <f>[6]Sweden!K$23</f>
        <v>0</v>
      </c>
      <c r="L32" s="1">
        <f>[6]Sweden!L$23</f>
        <v>0</v>
      </c>
      <c r="M32" s="1">
        <f>[6]Sweden!M$23</f>
        <v>0</v>
      </c>
      <c r="N32" s="1">
        <f>[6]Sweden!N$23</f>
        <v>0</v>
      </c>
      <c r="O32" s="1">
        <f>[6]Sweden!O$23</f>
        <v>0</v>
      </c>
      <c r="P32" s="1">
        <f>[6]Sweden!P$23</f>
        <v>0</v>
      </c>
      <c r="Q32" s="1">
        <f>[6]Sweden!Q$23</f>
        <v>0</v>
      </c>
      <c r="R32" s="1">
        <f>[6]Sweden!R$23</f>
        <v>0</v>
      </c>
      <c r="S32" s="1">
        <f>[6]Sweden!S$23</f>
        <v>0</v>
      </c>
      <c r="T32" s="1">
        <f>[6]Sweden!T$23</f>
        <v>0</v>
      </c>
      <c r="U32" s="1">
        <f>[6]Sweden!U$23</f>
        <v>0</v>
      </c>
      <c r="V32" s="1">
        <f>[6]Sweden!V$23</f>
        <v>0</v>
      </c>
      <c r="W32" s="1">
        <f>[6]Sweden!W$23</f>
        <v>0</v>
      </c>
      <c r="X32" s="1">
        <f>[6]Sweden!X$23</f>
        <v>0</v>
      </c>
      <c r="Y32" s="1">
        <f>[6]Sweden!Y$23</f>
        <v>0</v>
      </c>
      <c r="Z32" s="1">
        <f>[6]Sweden!Z$23</f>
        <v>0</v>
      </c>
      <c r="AA32" s="1">
        <f>[6]Sweden!AA$23</f>
        <v>0</v>
      </c>
      <c r="AB32" s="1">
        <f>[6]Sweden!AB$23</f>
        <v>0</v>
      </c>
      <c r="AC32" s="1">
        <f>[6]Sweden!AC$23</f>
        <v>0</v>
      </c>
      <c r="AD32" s="1">
        <f>[6]Sweden!AD$23</f>
        <v>0</v>
      </c>
      <c r="AE32" s="1">
        <f>[6]Sweden!AE$23</f>
        <v>0</v>
      </c>
      <c r="AF32" s="1">
        <f>[6]Sweden!AF$23</f>
        <v>0</v>
      </c>
      <c r="AG32" s="1">
        <f>[6]Sweden!AG$23</f>
        <v>0</v>
      </c>
      <c r="AH32" s="1">
        <f>[6]Sweden!AH$23</f>
        <v>0</v>
      </c>
      <c r="AI32" s="1">
        <f>[6]Sweden!AI$23</f>
        <v>0</v>
      </c>
      <c r="AJ32" s="1">
        <f>[6]Sweden!AJ$23</f>
        <v>0</v>
      </c>
      <c r="AK32" s="1">
        <f>[6]Sweden!AK$23</f>
        <v>0</v>
      </c>
      <c r="AL32" s="1">
        <f>[6]Sweden!AL$23</f>
        <v>0</v>
      </c>
      <c r="AM32" s="1">
        <f>[6]Sweden!AM$23</f>
        <v>0</v>
      </c>
      <c r="AN32" s="1">
        <f>[6]Sweden!AN$23</f>
        <v>0</v>
      </c>
      <c r="AO32" s="1">
        <f>[6]Sweden!AO$23</f>
        <v>0</v>
      </c>
      <c r="AP32" s="1">
        <f>[6]Sweden!AP$23</f>
        <v>0</v>
      </c>
      <c r="AQ32" s="1">
        <f>[6]Sweden!AQ$23</f>
        <v>0</v>
      </c>
      <c r="AR32" s="1">
        <f>[6]Sweden!AR$23</f>
        <v>0</v>
      </c>
      <c r="AS32" s="1">
        <f>[6]Sweden!AS$23</f>
        <v>0</v>
      </c>
      <c r="AT32" s="1">
        <f>[6]Sweden!AT$23</f>
        <v>0</v>
      </c>
      <c r="AU32" s="1">
        <f>[6]Sweden!AU$23</f>
        <v>0</v>
      </c>
      <c r="AV32" s="1">
        <f>[6]Sweden!AV$23</f>
        <v>0</v>
      </c>
      <c r="AW32" s="1">
        <f>[6]Sweden!AW$23</f>
        <v>0</v>
      </c>
      <c r="AX32" s="1">
        <f>[6]Sweden!AX$23</f>
        <v>0</v>
      </c>
      <c r="AY32" s="1">
        <f>[6]Sweden!AY$23</f>
        <v>0</v>
      </c>
      <c r="AZ32" s="1">
        <f>[6]Sweden!AZ$23</f>
        <v>0</v>
      </c>
      <c r="BA32" s="1">
        <f>[6]Sweden!BA$23</f>
        <v>0</v>
      </c>
      <c r="BB32" s="1">
        <f>[6]Sweden!BB$23</f>
        <v>0</v>
      </c>
      <c r="BC32" s="1">
        <f>[6]Sweden!BC$23</f>
        <v>0</v>
      </c>
      <c r="BD32" s="1">
        <f>[6]Sweden!BD$23</f>
        <v>0</v>
      </c>
      <c r="BE32" s="1">
        <f>[6]Sweden!BE$23</f>
        <v>0</v>
      </c>
      <c r="BF32" s="1">
        <f>[6]Sweden!BF$23</f>
        <v>0</v>
      </c>
      <c r="BG32" s="1">
        <f>[6]Sweden!BG$23</f>
        <v>0</v>
      </c>
      <c r="BH32" s="1">
        <f>[6]Sweden!BH$23</f>
        <v>0</v>
      </c>
      <c r="BI32" s="1">
        <f>[6]Sweden!BI$23</f>
        <v>0</v>
      </c>
      <c r="BJ32" s="1">
        <f>[6]Sweden!BJ$23</f>
        <v>0</v>
      </c>
      <c r="BK32" s="1">
        <f>[6]Sweden!BK$23</f>
        <v>0</v>
      </c>
      <c r="BL32" s="1">
        <f>[6]Sweden!BL$23</f>
        <v>0</v>
      </c>
      <c r="BM32" s="1">
        <f>[6]Sweden!BM$23</f>
        <v>0</v>
      </c>
      <c r="BN32" s="1">
        <f>[6]Sweden!BN$23</f>
        <v>0</v>
      </c>
      <c r="BO32" s="1">
        <f>[6]Sweden!BO$23</f>
        <v>0</v>
      </c>
      <c r="BP32" s="1">
        <f>[6]Sweden!BP$23</f>
        <v>0</v>
      </c>
      <c r="BQ32" s="1">
        <f>[6]Sweden!BQ$23</f>
        <v>0</v>
      </c>
      <c r="BR32" s="1">
        <f>[6]Sweden!BR$23</f>
        <v>0</v>
      </c>
      <c r="BS32" s="1">
        <f>[6]Sweden!BS$23</f>
        <v>0</v>
      </c>
      <c r="BT32" s="1">
        <f>[6]Sweden!BT$23</f>
        <v>0</v>
      </c>
      <c r="BU32" s="1">
        <f>[6]Sweden!BU$23</f>
        <v>0</v>
      </c>
      <c r="BV32" s="1">
        <f>[6]Sweden!BV$23</f>
        <v>0</v>
      </c>
      <c r="BW32" s="1">
        <f>[6]Sweden!BW$23</f>
        <v>0</v>
      </c>
      <c r="BX32" s="1">
        <f>[6]Sweden!BX$23</f>
        <v>0</v>
      </c>
      <c r="BY32" s="1">
        <f>[6]Sweden!BY$23</f>
        <v>0</v>
      </c>
      <c r="BZ32" s="1">
        <f>[6]Sweden!BZ$23</f>
        <v>0</v>
      </c>
      <c r="CA32" s="1">
        <f>[6]Sweden!CA$23</f>
        <v>0</v>
      </c>
      <c r="CB32" s="1">
        <f>[6]Sweden!CB$23</f>
        <v>0</v>
      </c>
      <c r="CC32" s="1">
        <f>[6]Sweden!CC$23</f>
        <v>0</v>
      </c>
      <c r="CD32" s="1">
        <f>[6]Sweden!CD$23</f>
        <v>0</v>
      </c>
      <c r="CE32" s="1">
        <f>[6]Sweden!CE$23</f>
        <v>0</v>
      </c>
      <c r="CF32" s="1">
        <f>[6]Sweden!CF$23</f>
        <v>0</v>
      </c>
      <c r="CG32" s="1">
        <f>[6]Sweden!CG$23</f>
        <v>0</v>
      </c>
      <c r="CH32" s="1">
        <f>[6]Sweden!CH$23</f>
        <v>0</v>
      </c>
      <c r="CI32" s="1">
        <f>[6]Sweden!CI$23</f>
        <v>0</v>
      </c>
      <c r="CJ32" s="1">
        <f>[6]Sweden!CJ$23</f>
        <v>0</v>
      </c>
      <c r="CK32" s="1">
        <f>[6]Sweden!CK$23</f>
        <v>0</v>
      </c>
      <c r="CL32" s="1">
        <f>[6]Sweden!CL$23</f>
        <v>0</v>
      </c>
      <c r="CM32" s="1">
        <f>[6]Sweden!CM$23</f>
        <v>0</v>
      </c>
      <c r="CN32" s="1">
        <f>[6]Sweden!CN$23</f>
        <v>0</v>
      </c>
      <c r="CO32" s="1">
        <f>[6]Sweden!CO$23</f>
        <v>0</v>
      </c>
      <c r="CP32" s="1">
        <f>[6]Sweden!CP$23</f>
        <v>0</v>
      </c>
      <c r="CQ32" s="1">
        <f>[6]Sweden!CQ$23</f>
        <v>0</v>
      </c>
      <c r="CR32" s="1">
        <f>[6]Sweden!CR$23</f>
        <v>0</v>
      </c>
      <c r="CS32" s="1">
        <f>[6]Sweden!CS$23</f>
        <v>0</v>
      </c>
      <c r="CT32" s="1">
        <f>[6]Sweden!CT$23</f>
        <v>0</v>
      </c>
      <c r="CU32" s="1">
        <f>[6]Sweden!CU$23</f>
        <v>0</v>
      </c>
      <c r="CV32" s="1">
        <f>[6]Sweden!CV$23</f>
        <v>0</v>
      </c>
      <c r="CW32" s="1">
        <f>[6]Sweden!CW$23</f>
        <v>0</v>
      </c>
      <c r="CX32" s="1">
        <f>[6]Sweden!CX$23</f>
        <v>0</v>
      </c>
      <c r="CY32" s="1">
        <f>[6]Sweden!CY$23</f>
        <v>0</v>
      </c>
      <c r="CZ32" s="1">
        <f>[6]Sweden!CZ$23</f>
        <v>0</v>
      </c>
      <c r="DA32" s="1">
        <f>[6]Sweden!DA$23</f>
        <v>0</v>
      </c>
      <c r="DB32" s="1">
        <f>[6]Sweden!DB$23</f>
        <v>0</v>
      </c>
      <c r="DC32" s="1">
        <f>[6]Sweden!DC$23</f>
        <v>0</v>
      </c>
      <c r="DD32" s="1">
        <f>[6]Sweden!DD$23</f>
        <v>0</v>
      </c>
      <c r="DE32" s="1">
        <f>[6]Sweden!DE$23</f>
        <v>0</v>
      </c>
      <c r="DF32" s="1">
        <f>[6]Sweden!DF$23</f>
        <v>0</v>
      </c>
      <c r="DG32" s="1">
        <f>[6]Sweden!DG$23</f>
        <v>0</v>
      </c>
      <c r="DH32" s="1">
        <f>[6]Sweden!DH$23</f>
        <v>0</v>
      </c>
      <c r="DI32" s="1">
        <f>[6]Sweden!DI$23</f>
        <v>0</v>
      </c>
      <c r="DJ32" s="1">
        <f>[6]Sweden!DJ$23</f>
        <v>0</v>
      </c>
      <c r="DK32" s="1">
        <f>[6]Sweden!DK$23</f>
        <v>0</v>
      </c>
      <c r="DL32" s="1">
        <f>[6]Sweden!DL$23</f>
        <v>0</v>
      </c>
      <c r="DM32" s="1">
        <f>[6]Sweden!DM$23</f>
        <v>0</v>
      </c>
      <c r="DN32" s="1">
        <f>[6]Sweden!DN$23</f>
        <v>0</v>
      </c>
      <c r="DO32" s="1">
        <f>[6]Sweden!DO$23</f>
        <v>0</v>
      </c>
      <c r="DP32" s="1">
        <f>[6]Sweden!DP$23</f>
        <v>0</v>
      </c>
      <c r="DQ32" s="1">
        <f>[6]Sweden!DQ$23</f>
        <v>0</v>
      </c>
      <c r="DR32" s="1">
        <f>[6]Sweden!DR$23</f>
        <v>0</v>
      </c>
      <c r="DS32" s="1">
        <f>[6]Sweden!DS$23</f>
        <v>0</v>
      </c>
      <c r="DT32" s="1">
        <f>[6]Sweden!DT$23</f>
        <v>0</v>
      </c>
      <c r="DU32" s="1">
        <f>[6]Sweden!DU$23</f>
        <v>0</v>
      </c>
      <c r="DV32" s="1">
        <f>[6]Sweden!DV$23</f>
        <v>0</v>
      </c>
      <c r="DW32" s="1">
        <f>[6]Sweden!DW$23</f>
        <v>0</v>
      </c>
      <c r="DX32" s="1">
        <f>[6]Sweden!DX$23</f>
        <v>0</v>
      </c>
      <c r="DY32" s="1">
        <f>[6]Sweden!DY$23</f>
        <v>0</v>
      </c>
      <c r="DZ32" s="1">
        <f>[6]Sweden!DZ$23</f>
        <v>0</v>
      </c>
      <c r="EA32" s="1">
        <f>[6]Sweden!EA$23</f>
        <v>0</v>
      </c>
      <c r="EB32" s="1">
        <f>[6]Sweden!EB$23</f>
        <v>0</v>
      </c>
      <c r="EC32" s="1">
        <f>[6]Sweden!EC$23</f>
        <v>0</v>
      </c>
      <c r="ED32" s="1">
        <f>[6]Sweden!ED$23</f>
        <v>0</v>
      </c>
      <c r="EE32" s="1">
        <f>[6]Sweden!EE$23</f>
        <v>0</v>
      </c>
      <c r="EF32" s="1">
        <f>[6]Sweden!EF$23</f>
        <v>0</v>
      </c>
      <c r="EG32" s="1">
        <f>[6]Sweden!EG$23</f>
        <v>0</v>
      </c>
      <c r="EH32" s="1">
        <f>[6]Sweden!EH$23</f>
        <v>0</v>
      </c>
      <c r="EI32" s="1">
        <f>[6]Sweden!EI$23</f>
        <v>0</v>
      </c>
      <c r="EJ32" s="1">
        <f>[6]Sweden!EJ$23</f>
        <v>0</v>
      </c>
      <c r="EK32" s="1">
        <f>[6]Sweden!EK$23</f>
        <v>0</v>
      </c>
      <c r="EL32" s="1">
        <f>[6]Sweden!EL$23</f>
        <v>0</v>
      </c>
      <c r="EM32" s="1">
        <f>[6]Sweden!EM$23</f>
        <v>0</v>
      </c>
      <c r="EN32" s="1">
        <f>[6]Sweden!EN$23</f>
        <v>0</v>
      </c>
      <c r="EO32" s="1">
        <f>[6]Sweden!EO$23</f>
        <v>0</v>
      </c>
      <c r="EP32" s="1">
        <f>[6]Sweden!EP$23</f>
        <v>0</v>
      </c>
      <c r="EQ32" s="1">
        <f>[6]Sweden!EQ$23</f>
        <v>0</v>
      </c>
      <c r="ER32" s="1">
        <f>[6]Sweden!ER$23</f>
        <v>0</v>
      </c>
      <c r="ES32" s="1">
        <f>[6]Sweden!ES$23</f>
        <v>0</v>
      </c>
      <c r="ET32" s="1">
        <f>[6]Sweden!ET$23</f>
        <v>0</v>
      </c>
      <c r="EU32" s="1">
        <f>[6]Sweden!EU$23</f>
        <v>0</v>
      </c>
      <c r="EV32" s="1">
        <f>[6]Sweden!EV$23</f>
        <v>0</v>
      </c>
      <c r="EW32" s="1">
        <f>[6]Sweden!EW$23</f>
        <v>0</v>
      </c>
      <c r="EX32" s="1">
        <f>[6]Sweden!EX$23</f>
        <v>0</v>
      </c>
      <c r="EY32" s="1">
        <f>[6]Sweden!EY$23</f>
        <v>0</v>
      </c>
      <c r="EZ32" s="1">
        <f>[6]Sweden!EZ$23</f>
        <v>0</v>
      </c>
      <c r="FA32" s="1">
        <f>[6]Sweden!FA$23</f>
        <v>0</v>
      </c>
      <c r="FB32" s="1">
        <f>[6]Sweden!FB$23</f>
        <v>0</v>
      </c>
      <c r="FC32" s="1">
        <f>[6]Sweden!FC$23</f>
        <v>0</v>
      </c>
      <c r="FD32" s="1">
        <f>[6]Sweden!FD$23</f>
        <v>0</v>
      </c>
      <c r="FE32" s="1">
        <f>[6]Sweden!FE$23</f>
        <v>0</v>
      </c>
      <c r="FF32" s="1">
        <f>[6]Sweden!FF$23</f>
        <v>0</v>
      </c>
      <c r="FG32" s="1">
        <f>[6]Sweden!FG$23</f>
        <v>0</v>
      </c>
      <c r="FH32" s="1">
        <f>[6]Sweden!FH$23</f>
        <v>0</v>
      </c>
      <c r="FI32" s="1">
        <f>[6]Sweden!FI$23</f>
        <v>0</v>
      </c>
      <c r="FJ32" s="1">
        <f>[6]Sweden!FJ$23</f>
        <v>0</v>
      </c>
      <c r="FK32" s="1">
        <f>[6]Sweden!FK$23</f>
        <v>0</v>
      </c>
      <c r="FL32" s="1">
        <f>[6]Sweden!FL$23</f>
        <v>0</v>
      </c>
      <c r="FM32" s="1">
        <f>[6]Sweden!FM$23</f>
        <v>0</v>
      </c>
      <c r="FN32" s="1">
        <f>[6]Sweden!FN$23</f>
        <v>0</v>
      </c>
      <c r="FO32" s="1">
        <f>[6]Sweden!FO$23</f>
        <v>0</v>
      </c>
      <c r="FP32" s="1">
        <f>[6]Sweden!FP$23</f>
        <v>0</v>
      </c>
      <c r="FQ32" s="1">
        <f>[6]Sweden!FQ$23</f>
        <v>0</v>
      </c>
      <c r="FR32" s="1">
        <f>[6]Sweden!FR$23</f>
        <v>0</v>
      </c>
      <c r="FS32" s="1">
        <f>[6]Sweden!FS$23</f>
        <v>2.1000000000000001E-2</v>
      </c>
      <c r="FT32" s="1">
        <f>[6]Sweden!FT$23</f>
        <v>0</v>
      </c>
      <c r="FU32" s="1">
        <f>[6]Sweden!FU$23</f>
        <v>0</v>
      </c>
      <c r="FV32" s="1">
        <f>[6]Sweden!FV$23</f>
        <v>0</v>
      </c>
      <c r="FW32" s="1">
        <f>[6]Sweden!FW$23</f>
        <v>0</v>
      </c>
      <c r="FX32" s="1">
        <f>[6]Sweden!FX$23</f>
        <v>0</v>
      </c>
      <c r="FY32" s="1">
        <f>[6]Sweden!FY$23</f>
        <v>0</v>
      </c>
      <c r="FZ32" s="7">
        <f t="shared" si="0"/>
        <v>2.1000000000000001E-2</v>
      </c>
    </row>
    <row r="33" spans="1:182">
      <c r="A33" t="s">
        <v>37</v>
      </c>
      <c r="B33" s="1">
        <f>[6]UK!B$23</f>
        <v>0</v>
      </c>
      <c r="C33" s="1">
        <f>[6]UK!C$23</f>
        <v>0</v>
      </c>
      <c r="D33" s="1">
        <f>[6]UK!D$23</f>
        <v>0</v>
      </c>
      <c r="E33" s="1">
        <f>[6]UK!E$23</f>
        <v>0</v>
      </c>
      <c r="F33" s="1">
        <f>[6]UK!F$23</f>
        <v>0</v>
      </c>
      <c r="G33" s="1">
        <f>[6]UK!G$23</f>
        <v>0</v>
      </c>
      <c r="H33" s="1">
        <f>[6]UK!H$23</f>
        <v>0</v>
      </c>
      <c r="I33" s="1">
        <f>[6]UK!I$23</f>
        <v>0</v>
      </c>
      <c r="J33" s="1">
        <f>[6]UK!J$23</f>
        <v>0</v>
      </c>
      <c r="K33" s="1">
        <f>[6]UK!K$23</f>
        <v>0</v>
      </c>
      <c r="L33" s="1">
        <f>[6]UK!L$23</f>
        <v>0</v>
      </c>
      <c r="M33" s="1">
        <f>[6]UK!M$23</f>
        <v>0</v>
      </c>
      <c r="N33" s="1">
        <f>[6]UK!N$23</f>
        <v>0</v>
      </c>
      <c r="O33" s="1">
        <f>[6]UK!O$23</f>
        <v>0</v>
      </c>
      <c r="P33" s="1">
        <f>[6]UK!P$23</f>
        <v>0</v>
      </c>
      <c r="Q33" s="1">
        <f>[6]UK!Q$23</f>
        <v>0</v>
      </c>
      <c r="R33" s="1">
        <f>[6]UK!R$23</f>
        <v>0</v>
      </c>
      <c r="S33" s="1">
        <f>[6]UK!S$23</f>
        <v>0</v>
      </c>
      <c r="T33" s="1">
        <f>[6]UK!T$23</f>
        <v>0</v>
      </c>
      <c r="U33" s="1">
        <f>[6]UK!U$23</f>
        <v>0</v>
      </c>
      <c r="V33" s="1">
        <f>[6]UK!V$23</f>
        <v>0</v>
      </c>
      <c r="W33" s="1">
        <f>[6]UK!W$23</f>
        <v>0</v>
      </c>
      <c r="X33" s="1">
        <f>[6]UK!X$23</f>
        <v>0</v>
      </c>
      <c r="Y33" s="1">
        <f>[6]UK!Y$23</f>
        <v>0</v>
      </c>
      <c r="Z33" s="1">
        <f>[6]UK!Z$23</f>
        <v>0</v>
      </c>
      <c r="AA33" s="1">
        <f>[6]UK!AA$23</f>
        <v>0</v>
      </c>
      <c r="AB33" s="1">
        <f>[6]UK!AB$23</f>
        <v>0</v>
      </c>
      <c r="AC33" s="1">
        <f>[6]UK!AC$23</f>
        <v>0</v>
      </c>
      <c r="AD33" s="1">
        <f>[6]UK!AD$23</f>
        <v>0.2</v>
      </c>
      <c r="AE33" s="1">
        <f>[6]UK!AE$23</f>
        <v>0</v>
      </c>
      <c r="AF33" s="1">
        <f>[6]UK!AF$23</f>
        <v>0</v>
      </c>
      <c r="AG33" s="1">
        <f>[6]UK!AG$23</f>
        <v>0</v>
      </c>
      <c r="AH33" s="1">
        <f>[6]UK!AH$23</f>
        <v>0</v>
      </c>
      <c r="AI33" s="1">
        <f>[6]UK!AI$23</f>
        <v>0</v>
      </c>
      <c r="AJ33" s="1">
        <f>[6]UK!AJ$23</f>
        <v>0</v>
      </c>
      <c r="AK33" s="1">
        <f>[6]UK!AK$23</f>
        <v>0</v>
      </c>
      <c r="AL33" s="1">
        <f>[6]UK!AL$23</f>
        <v>0</v>
      </c>
      <c r="AM33" s="1">
        <f>[6]UK!AM$23</f>
        <v>0</v>
      </c>
      <c r="AN33" s="1">
        <f>[6]UK!AN$23</f>
        <v>0</v>
      </c>
      <c r="AO33" s="1">
        <f>[6]UK!AO$23</f>
        <v>0</v>
      </c>
      <c r="AP33" s="1">
        <f>[6]UK!AP$23</f>
        <v>0</v>
      </c>
      <c r="AQ33" s="1">
        <f>[6]UK!AQ$23</f>
        <v>0</v>
      </c>
      <c r="AR33" s="1">
        <f>[6]UK!AR$23</f>
        <v>0</v>
      </c>
      <c r="AS33" s="1">
        <f>[6]UK!AS$23</f>
        <v>0</v>
      </c>
      <c r="AT33" s="1">
        <f>[6]UK!AT$23</f>
        <v>0</v>
      </c>
      <c r="AU33" s="1">
        <f>[6]UK!AU$23</f>
        <v>0</v>
      </c>
      <c r="AV33" s="1">
        <f>[6]UK!AV$23</f>
        <v>0</v>
      </c>
      <c r="AW33" s="1">
        <f>[6]UK!AW$23</f>
        <v>0</v>
      </c>
      <c r="AX33" s="1">
        <f>[6]UK!AX$23</f>
        <v>0</v>
      </c>
      <c r="AY33" s="1">
        <f>[6]UK!AY$23</f>
        <v>0.1</v>
      </c>
      <c r="AZ33" s="1">
        <f>[6]UK!AZ$23</f>
        <v>0.1</v>
      </c>
      <c r="BA33" s="1">
        <f>[6]UK!BA$23</f>
        <v>0.1</v>
      </c>
      <c r="BB33" s="1">
        <f>[6]UK!BB$23</f>
        <v>0</v>
      </c>
      <c r="BC33" s="1">
        <f>[6]UK!BC$23</f>
        <v>0</v>
      </c>
      <c r="BD33" s="1">
        <f>[6]UK!BD$23</f>
        <v>0</v>
      </c>
      <c r="BE33" s="1">
        <f>[6]UK!BE$23</f>
        <v>0</v>
      </c>
      <c r="BF33" s="1">
        <f>[6]UK!BF$23</f>
        <v>0.1</v>
      </c>
      <c r="BG33" s="1">
        <f>[6]UK!BG$23</f>
        <v>0.1</v>
      </c>
      <c r="BH33" s="1">
        <f>[6]UK!BH$23</f>
        <v>0</v>
      </c>
      <c r="BI33" s="1">
        <f>[6]UK!BI$23</f>
        <v>0.1</v>
      </c>
      <c r="BJ33" s="1">
        <f>[6]UK!BJ$23</f>
        <v>0</v>
      </c>
      <c r="BK33" s="1">
        <f>[6]UK!BK$23</f>
        <v>0</v>
      </c>
      <c r="BL33" s="1">
        <f>[6]UK!BL$23</f>
        <v>0.1</v>
      </c>
      <c r="BM33" s="1">
        <f>[6]UK!BM$23</f>
        <v>0</v>
      </c>
      <c r="BN33" s="1">
        <f>[6]UK!BN$23</f>
        <v>0</v>
      </c>
      <c r="BO33" s="1">
        <f>[6]UK!BO$23</f>
        <v>0.1</v>
      </c>
      <c r="BP33" s="1">
        <f>[6]UK!BP$23</f>
        <v>0</v>
      </c>
      <c r="BQ33" s="1">
        <f>[6]UK!BQ$23</f>
        <v>0.1</v>
      </c>
      <c r="BR33" s="1">
        <f>[6]UK!BR$23</f>
        <v>0</v>
      </c>
      <c r="BS33" s="1">
        <f>[6]UK!BS$23</f>
        <v>0.1</v>
      </c>
      <c r="BT33" s="1">
        <f>[6]UK!BT$23</f>
        <v>0</v>
      </c>
      <c r="BU33" s="1">
        <f>[6]UK!BU$23</f>
        <v>0.1</v>
      </c>
      <c r="BV33" s="1">
        <f>[6]UK!BV$23</f>
        <v>0.1</v>
      </c>
      <c r="BW33" s="1">
        <f>[6]UK!BW$23</f>
        <v>0</v>
      </c>
      <c r="BX33" s="1">
        <f>[6]UK!BX$23</f>
        <v>0</v>
      </c>
      <c r="BY33" s="1">
        <f>[6]UK!BY$23</f>
        <v>0.1</v>
      </c>
      <c r="BZ33" s="1">
        <f>[6]UK!BZ$23</f>
        <v>0</v>
      </c>
      <c r="CA33" s="1">
        <f>[6]UK!CA$23</f>
        <v>0</v>
      </c>
      <c r="CB33" s="1">
        <f>[6]UK!CB$23</f>
        <v>0.1</v>
      </c>
      <c r="CC33" s="1">
        <f>[6]UK!CC$23</f>
        <v>0.1</v>
      </c>
      <c r="CD33" s="1">
        <f>[6]UK!CD$23</f>
        <v>0</v>
      </c>
      <c r="CE33" s="1">
        <f>[6]UK!CE$23</f>
        <v>0.1</v>
      </c>
      <c r="CF33" s="1">
        <f>[6]UK!CF$23</f>
        <v>0.1</v>
      </c>
      <c r="CG33" s="1">
        <f>[6]UK!CG$23</f>
        <v>0</v>
      </c>
      <c r="CH33" s="1">
        <f>[6]UK!CH$23</f>
        <v>0</v>
      </c>
      <c r="CI33" s="1">
        <f>[6]UK!CI$23</f>
        <v>0</v>
      </c>
      <c r="CJ33" s="1">
        <f>[6]UK!CJ$23</f>
        <v>0.70000000000000007</v>
      </c>
      <c r="CK33" s="1">
        <f>[6]UK!CK$23</f>
        <v>0</v>
      </c>
      <c r="CL33" s="1">
        <f>[6]UK!CL$23</f>
        <v>0</v>
      </c>
      <c r="CM33" s="1">
        <f>[6]UK!CM$23</f>
        <v>0.1</v>
      </c>
      <c r="CN33" s="1">
        <f>[6]UK!CN$23</f>
        <v>0.1</v>
      </c>
      <c r="CO33" s="1">
        <f>[6]UK!CO$23</f>
        <v>0</v>
      </c>
      <c r="CP33" s="1">
        <f>[6]UK!CP$23</f>
        <v>0</v>
      </c>
      <c r="CQ33" s="1">
        <f>[6]UK!CQ$23</f>
        <v>0.2</v>
      </c>
      <c r="CR33" s="1">
        <f>[6]UK!CR$23</f>
        <v>0</v>
      </c>
      <c r="CS33" s="1">
        <f>[6]UK!CS$23</f>
        <v>0</v>
      </c>
      <c r="CT33" s="1">
        <f>[6]UK!CT$23</f>
        <v>0</v>
      </c>
      <c r="CU33" s="1">
        <f>[6]UK!CU$23</f>
        <v>0.1</v>
      </c>
      <c r="CV33" s="1">
        <f>[6]UK!CV$23</f>
        <v>0.1</v>
      </c>
      <c r="CW33" s="1">
        <f>[6]UK!CW$23</f>
        <v>0</v>
      </c>
      <c r="CX33" s="1">
        <f>[6]UK!CX$23</f>
        <v>0.5</v>
      </c>
      <c r="CY33" s="1">
        <f>[6]UK!CY$23</f>
        <v>0</v>
      </c>
      <c r="CZ33" s="1">
        <f>[6]UK!CZ$23</f>
        <v>0.5</v>
      </c>
      <c r="DA33" s="1">
        <f>[6]UK!DA$23</f>
        <v>0</v>
      </c>
      <c r="DB33" s="1">
        <f>[6]UK!DB$23</f>
        <v>0</v>
      </c>
      <c r="DC33" s="1">
        <f>[6]UK!DC$23</f>
        <v>0</v>
      </c>
      <c r="DD33" s="1">
        <f>[6]UK!DD$23</f>
        <v>0</v>
      </c>
      <c r="DE33" s="1">
        <f>[6]UK!DE$23</f>
        <v>0</v>
      </c>
      <c r="DF33" s="1">
        <f>[6]UK!DF$23</f>
        <v>0</v>
      </c>
      <c r="DG33" s="1">
        <f>[6]UK!DG$23</f>
        <v>0.8</v>
      </c>
      <c r="DH33" s="1">
        <f>[6]UK!DH$23</f>
        <v>0</v>
      </c>
      <c r="DI33" s="1">
        <f>[6]UK!DI$23</f>
        <v>0</v>
      </c>
      <c r="DJ33" s="1">
        <f>[6]UK!DJ$23</f>
        <v>0</v>
      </c>
      <c r="DK33" s="1">
        <f>[6]UK!DK$23</f>
        <v>0.8</v>
      </c>
      <c r="DL33" s="1">
        <f>[6]UK!DL$23</f>
        <v>0</v>
      </c>
      <c r="DM33" s="1">
        <f>[6]UK!DM$23</f>
        <v>0</v>
      </c>
      <c r="DN33" s="1">
        <f>[6]UK!DN$23</f>
        <v>0</v>
      </c>
      <c r="DO33" s="1">
        <f>[6]UK!DO$23</f>
        <v>0.8</v>
      </c>
      <c r="DP33" s="1">
        <f>[6]UK!DP$23</f>
        <v>48</v>
      </c>
      <c r="DQ33" s="1">
        <f>[6]UK!DQ$23</f>
        <v>0</v>
      </c>
      <c r="DR33" s="1">
        <f>[6]UK!DR$23</f>
        <v>2.4E-2</v>
      </c>
      <c r="DS33" s="1">
        <f>[6]UK!DS$23</f>
        <v>0</v>
      </c>
      <c r="DT33" s="1">
        <f>[6]UK!DT$23</f>
        <v>7.6000000000000005</v>
      </c>
      <c r="DU33" s="1">
        <f>[6]UK!DU$23</f>
        <v>0</v>
      </c>
      <c r="DV33" s="1">
        <f>[6]UK!DV$23</f>
        <v>0.75</v>
      </c>
      <c r="DW33" s="1">
        <f>[6]UK!DW$23</f>
        <v>7.68</v>
      </c>
      <c r="DX33" s="1">
        <f>[6]UK!DX$23</f>
        <v>3.0000000000000001E-3</v>
      </c>
      <c r="DY33" s="1">
        <f>[6]UK!DY$23</f>
        <v>0</v>
      </c>
      <c r="DZ33" s="1">
        <f>[6]UK!DZ$23</f>
        <v>0.65</v>
      </c>
      <c r="EA33" s="1">
        <f>[6]UK!EA$23</f>
        <v>0</v>
      </c>
      <c r="EB33" s="1">
        <f>[6]UK!EB$23</f>
        <v>0</v>
      </c>
      <c r="EC33" s="1">
        <f>[6]UK!EC$23</f>
        <v>0</v>
      </c>
      <c r="ED33" s="1">
        <f>[6]UK!ED$23</f>
        <v>0</v>
      </c>
      <c r="EE33" s="1">
        <f>[6]UK!EE$23</f>
        <v>0</v>
      </c>
      <c r="EF33" s="1">
        <f>[6]UK!EF$23</f>
        <v>0</v>
      </c>
      <c r="EG33" s="1">
        <f>[6]UK!EG$23</f>
        <v>0</v>
      </c>
      <c r="EH33" s="1">
        <f>[6]UK!EH$23</f>
        <v>0</v>
      </c>
      <c r="EI33" s="1">
        <f>[6]UK!EI$23</f>
        <v>0</v>
      </c>
      <c r="EJ33" s="1">
        <f>[6]UK!EJ$23</f>
        <v>0</v>
      </c>
      <c r="EK33" s="1">
        <f>[6]UK!EK$23</f>
        <v>0</v>
      </c>
      <c r="EL33" s="1">
        <f>[6]UK!EL$23</f>
        <v>0</v>
      </c>
      <c r="EM33" s="1">
        <f>[6]UK!EM$23</f>
        <v>0</v>
      </c>
      <c r="EN33" s="1">
        <f>[6]UK!EN$23</f>
        <v>0</v>
      </c>
      <c r="EO33" s="1">
        <f>[6]UK!EO$23</f>
        <v>0</v>
      </c>
      <c r="EP33" s="1">
        <f>[6]UK!EP$23</f>
        <v>0</v>
      </c>
      <c r="EQ33" s="1">
        <f>[6]UK!EQ$23</f>
        <v>0</v>
      </c>
      <c r="ER33" s="1">
        <f>[6]UK!ER$23</f>
        <v>0</v>
      </c>
      <c r="ES33" s="1">
        <f>[6]UK!ES$23</f>
        <v>0</v>
      </c>
      <c r="ET33" s="1">
        <f>[6]UK!ET$23</f>
        <v>0</v>
      </c>
      <c r="EU33" s="1">
        <f>[6]UK!EU$23</f>
        <v>0</v>
      </c>
      <c r="EV33" s="1">
        <f>[6]UK!EV$23</f>
        <v>0</v>
      </c>
      <c r="EW33" s="1">
        <f>[6]UK!EW$23</f>
        <v>0</v>
      </c>
      <c r="EX33" s="1">
        <f>[6]UK!EX$23</f>
        <v>0</v>
      </c>
      <c r="EY33" s="1">
        <f>[6]UK!EY$23</f>
        <v>0.5</v>
      </c>
      <c r="EZ33" s="1">
        <f>[6]UK!EZ$23</f>
        <v>0</v>
      </c>
      <c r="FA33" s="1">
        <f>[6]UK!FA$23</f>
        <v>0</v>
      </c>
      <c r="FB33" s="1">
        <f>[6]UK!FB$23</f>
        <v>0</v>
      </c>
      <c r="FC33" s="1">
        <f>[6]UK!FC$23</f>
        <v>0</v>
      </c>
      <c r="FD33" s="1">
        <f>[6]UK!FD$23</f>
        <v>0</v>
      </c>
      <c r="FE33" s="1">
        <f>[6]UK!FE$23</f>
        <v>0</v>
      </c>
      <c r="FF33" s="1">
        <f>[6]UK!FF$23</f>
        <v>0</v>
      </c>
      <c r="FG33" s="1">
        <f>[6]UK!FG$23</f>
        <v>1</v>
      </c>
      <c r="FH33" s="1">
        <f>[6]UK!FH$23</f>
        <v>0</v>
      </c>
      <c r="FI33" s="1">
        <f>[6]UK!FI$23</f>
        <v>0</v>
      </c>
      <c r="FJ33" s="1">
        <f>[6]UK!FJ$23</f>
        <v>0</v>
      </c>
      <c r="FK33" s="1">
        <f>[6]UK!FK$23</f>
        <v>0</v>
      </c>
      <c r="FL33" s="1">
        <f>[6]UK!FL$23</f>
        <v>0</v>
      </c>
      <c r="FM33" s="1">
        <f>[6]UK!FM$23</f>
        <v>0</v>
      </c>
      <c r="FN33" s="1">
        <f>[6]UK!FN$23</f>
        <v>0</v>
      </c>
      <c r="FO33" s="1">
        <f>[6]UK!FO$23</f>
        <v>0</v>
      </c>
      <c r="FP33" s="1">
        <f>[6]UK!FP$23</f>
        <v>0</v>
      </c>
      <c r="FQ33" s="1">
        <f>[6]UK!FQ$23</f>
        <v>0</v>
      </c>
      <c r="FR33" s="1">
        <f>[6]UK!FR$23</f>
        <v>0</v>
      </c>
      <c r="FS33" s="1">
        <f>[6]UK!FS$23</f>
        <v>0</v>
      </c>
      <c r="FT33" s="1">
        <f>[6]UK!FT$23</f>
        <v>0</v>
      </c>
      <c r="FU33" s="1">
        <f>[6]UK!FU$23</f>
        <v>0</v>
      </c>
      <c r="FV33" s="1">
        <f>[6]UK!FV$23</f>
        <v>0</v>
      </c>
      <c r="FW33" s="1">
        <f>[6]UK!FW$23</f>
        <v>0</v>
      </c>
      <c r="FX33" s="1">
        <f>[6]UK!FX$23</f>
        <v>0</v>
      </c>
      <c r="FY33" s="1">
        <f>[6]UK!FY$23</f>
        <v>0</v>
      </c>
      <c r="FZ33" s="7">
        <f t="shared" si="0"/>
        <v>18.207000000000001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[8]IntraEU!B$23-B33</f>
        <v>3490.7000000000007</v>
      </c>
      <c r="C3" s="10">
        <f>[8]IntraEU!C$23-C33</f>
        <v>3275.1000000000004</v>
      </c>
      <c r="D3" s="10">
        <f>[8]IntraEU!D$23-D33</f>
        <v>5162.2</v>
      </c>
      <c r="E3" s="10">
        <f>[8]IntraEU!E$23-E33</f>
        <v>6927.5</v>
      </c>
      <c r="F3" s="10">
        <f>[8]IntraEU!F$23-F33</f>
        <v>8440.8999999999978</v>
      </c>
      <c r="G3" s="10">
        <f>[8]IntraEU!G$23-G33</f>
        <v>7103.5</v>
      </c>
      <c r="H3" s="10">
        <f>[8]IntraEU!H$23-H33</f>
        <v>6844.1</v>
      </c>
      <c r="I3" s="10">
        <f>[8]IntraEU!I$23-I33</f>
        <v>5207.8999999999996</v>
      </c>
      <c r="J3" s="10">
        <f>[8]IntraEU!J$23-J33</f>
        <v>6406.7000000000007</v>
      </c>
      <c r="K3" s="10">
        <f>[8]IntraEU!K$23-K33</f>
        <v>10091.700000000001</v>
      </c>
      <c r="L3" s="10">
        <f>[8]IntraEU!L$23-L33</f>
        <v>5608</v>
      </c>
      <c r="M3" s="10">
        <f>[8]IntraEU!M$23-M33</f>
        <v>5091.1000000000004</v>
      </c>
      <c r="N3" s="10">
        <f>[8]IntraEU!N$23-N33</f>
        <v>20312.400000000005</v>
      </c>
      <c r="O3" s="10">
        <f>[8]IntraEU!O$23-O33</f>
        <v>25450.300000000003</v>
      </c>
      <c r="P3" s="10">
        <f>[8]IntraEU!P$23-P33</f>
        <v>25934</v>
      </c>
      <c r="Q3" s="10">
        <f>[8]IntraEU!Q$23-Q33</f>
        <v>104345.70000000001</v>
      </c>
      <c r="R3" s="10">
        <f>[8]IntraEU!R$23-R33</f>
        <v>118264.9</v>
      </c>
      <c r="S3" s="10">
        <f>[8]IntraEU!S$23-S33</f>
        <v>104749.50000000001</v>
      </c>
      <c r="T3" s="10">
        <f>[8]IntraEU!T$23-T33</f>
        <v>117232.59999999999</v>
      </c>
      <c r="U3" s="10">
        <f>[8]IntraEU!U$23-U33</f>
        <v>95247.700000000012</v>
      </c>
      <c r="V3" s="10">
        <f>[8]IntraEU!V$23-V33</f>
        <v>106366.6</v>
      </c>
      <c r="W3" s="10">
        <f>[8]IntraEU!W$23-W33</f>
        <v>88280.900000000009</v>
      </c>
      <c r="X3" s="10">
        <f>[8]IntraEU!X$23-X33</f>
        <v>27358.600000000002</v>
      </c>
      <c r="Y3" s="10">
        <f>[8]IntraEU!Y$23-Y33</f>
        <v>18128.900000000005</v>
      </c>
      <c r="Z3" s="10">
        <f>[8]IntraEU!Z$23-Z33</f>
        <v>18126.7</v>
      </c>
      <c r="AA3" s="10">
        <f>[8]IntraEU!AA$23-AA33</f>
        <v>22284</v>
      </c>
      <c r="AB3" s="10">
        <f>[8]IntraEU!AB$23-AB33</f>
        <v>39828.100000000006</v>
      </c>
      <c r="AC3" s="10">
        <f>[8]IntraEU!AC$23-AC33</f>
        <v>13321.5</v>
      </c>
      <c r="AD3" s="10">
        <f>[8]IntraEU!AD$23-AD33</f>
        <v>26720.5</v>
      </c>
      <c r="AE3" s="10">
        <f>[8]IntraEU!AE$23-AE33</f>
        <v>21151.600000000002</v>
      </c>
      <c r="AF3" s="10">
        <f>[8]IntraEU!AF$23-AF33</f>
        <v>21560.3</v>
      </c>
      <c r="AG3" s="10">
        <f>[8]IntraEU!AG$23-AG33</f>
        <v>18088</v>
      </c>
      <c r="AH3" s="10">
        <f>[8]IntraEU!AH$23-AH33</f>
        <v>28454</v>
      </c>
      <c r="AI3" s="10">
        <f>[8]IntraEU!AI$23-AI33</f>
        <v>31172.6</v>
      </c>
      <c r="AJ3" s="10">
        <f>[8]IntraEU!AJ$23-AJ33</f>
        <v>26126.600000000006</v>
      </c>
      <c r="AK3" s="10">
        <f>[8]IntraEU!AK$23-AK33</f>
        <v>19383.000000000004</v>
      </c>
      <c r="AL3" s="10">
        <f>[8]IntraEU!AL$23-AL33</f>
        <v>7526.1</v>
      </c>
      <c r="AM3" s="10">
        <f>[8]IntraEU!AM$23-AM33</f>
        <v>6289</v>
      </c>
      <c r="AN3" s="10">
        <f>[8]IntraEU!AN$23-AN33</f>
        <v>7200.5999999999985</v>
      </c>
      <c r="AO3" s="10">
        <f>[8]IntraEU!AO$23-AO33</f>
        <v>8317.3000000000029</v>
      </c>
      <c r="AP3" s="10">
        <f>[8]IntraEU!AP$23-AP33</f>
        <v>8158.6000000000058</v>
      </c>
      <c r="AQ3" s="10">
        <f>[8]IntraEU!AQ$23-AQ33</f>
        <v>9772.6999999999971</v>
      </c>
      <c r="AR3" s="10">
        <f>[8]IntraEU!AR$23-AR33</f>
        <v>8681.1999999999971</v>
      </c>
      <c r="AS3" s="10">
        <f>[8]IntraEU!AS$23-AS33</f>
        <v>9407.2999999999956</v>
      </c>
      <c r="AT3" s="10">
        <f>[8]IntraEU!AT$23-AT33</f>
        <v>12573.400000000001</v>
      </c>
      <c r="AU3" s="10">
        <f>[8]IntraEU!AU$23-AU33</f>
        <v>12795.599999999999</v>
      </c>
      <c r="AV3" s="10">
        <f>[8]IntraEU!AV$23-AV33</f>
        <v>10076.700000000004</v>
      </c>
      <c r="AW3" s="10">
        <f>[8]IntraEU!AW$23-AW33</f>
        <v>5460.2000000000044</v>
      </c>
      <c r="AX3" s="10">
        <f>[8]IntraEU!AX$23-AX33</f>
        <v>5449.8999999999978</v>
      </c>
      <c r="AY3" s="10">
        <f>[8]IntraEU!AY$23-AY33</f>
        <v>5740.4000000000015</v>
      </c>
      <c r="AZ3" s="10">
        <f>[8]IntraEU!AZ$23-AZ33</f>
        <v>7852.4000000000015</v>
      </c>
      <c r="BA3" s="10">
        <f>[8]IntraEU!BA$23-BA33</f>
        <v>7841.5</v>
      </c>
      <c r="BB3" s="10">
        <f>[8]IntraEU!BB$23-BB33</f>
        <v>8663.2000000000044</v>
      </c>
      <c r="BC3" s="10">
        <f>[8]IntraEU!BC$23-BC33</f>
        <v>7486.5</v>
      </c>
      <c r="BD3" s="10">
        <f>[8]IntraEU!BD$23-BD33</f>
        <v>9977.4000000000015</v>
      </c>
      <c r="BE3" s="10">
        <f>[8]IntraEU!BE$23-BE33</f>
        <v>9489.6999999999971</v>
      </c>
      <c r="BF3" s="10">
        <f>[8]IntraEU!BF$23-BF33</f>
        <v>12483.100000000002</v>
      </c>
      <c r="BG3" s="10">
        <f>[8]IntraEU!BG$23-BG33</f>
        <v>10967.799999999996</v>
      </c>
      <c r="BH3" s="10">
        <f>[8]IntraEU!BH$23-BH33</f>
        <v>9411.2000000000044</v>
      </c>
      <c r="BI3" s="10">
        <f>[8]IntraEU!BI$23-BI33</f>
        <v>6494.1999999999971</v>
      </c>
      <c r="BJ3" s="10">
        <f>[8]IntraEU!BJ$23-BJ33</f>
        <v>5444.8999999999978</v>
      </c>
      <c r="BK3" s="10">
        <f>[8]IntraEU!BK$23-BK33</f>
        <v>3808.7999999999993</v>
      </c>
      <c r="BL3" s="10">
        <f>[8]IntraEU!BL$23-BL33</f>
        <v>5285.7999999999993</v>
      </c>
      <c r="BM3" s="10">
        <f>[8]IntraEU!BM$23-BM33</f>
        <v>4685</v>
      </c>
      <c r="BN3" s="10">
        <f>[8]IntraEU!BN$23-BN33</f>
        <v>6146.5999999999985</v>
      </c>
      <c r="BO3" s="10">
        <f>[8]IntraEU!BO$23-BO33</f>
        <v>8035.8000000000029</v>
      </c>
      <c r="BP3" s="10">
        <f>[8]IntraEU!BP$23-BP33</f>
        <v>6760.5999999999985</v>
      </c>
      <c r="BQ3" s="10">
        <f>[8]IntraEU!BQ$23-BQ33</f>
        <v>7049</v>
      </c>
      <c r="BR3" s="10">
        <f>[8]IntraEU!BR$23-BR33</f>
        <v>9694.5</v>
      </c>
      <c r="BS3" s="10">
        <f>[8]IntraEU!BS$23-BS33</f>
        <v>9763.1000000000022</v>
      </c>
      <c r="BT3" s="10">
        <f>[8]IntraEU!BT$23-BT33</f>
        <v>7484.7999999999993</v>
      </c>
      <c r="BU3" s="10">
        <f>[8]IntraEU!BU$23-BU33</f>
        <v>4916.2000000000007</v>
      </c>
      <c r="BV3" s="10">
        <f>[8]IntraEU!BV$23-BV33</f>
        <v>5136.5999999999985</v>
      </c>
      <c r="BW3" s="10">
        <f>[8]IntraEU!BW$23-BW33</f>
        <v>4232.2000000000007</v>
      </c>
      <c r="BX3" s="10">
        <f>[8]IntraEU!BX$23-BX33</f>
        <v>4833.3999999999978</v>
      </c>
      <c r="BY3" s="10">
        <f>[8]IntraEU!BY$23-BY33</f>
        <v>5388.5</v>
      </c>
      <c r="BZ3" s="10">
        <f>[8]IntraEU!BZ$23-BZ33</f>
        <v>6127.3000000000029</v>
      </c>
      <c r="CA3" s="10">
        <f>[8]IntraEU!CA$23-CA33</f>
        <v>6440.2000000000007</v>
      </c>
      <c r="CB3" s="10">
        <f>[8]IntraEU!CB$23-CB33</f>
        <v>5339</v>
      </c>
      <c r="CC3" s="10">
        <f>[8]IntraEU!CC$23-CC33</f>
        <v>5970.3999999999978</v>
      </c>
      <c r="CD3" s="10">
        <f>[8]IntraEU!CD$23-CD33</f>
        <v>6803.9999999999964</v>
      </c>
      <c r="CE3" s="10">
        <f>[8]IntraEU!CE$23-CE33</f>
        <v>6744.5</v>
      </c>
      <c r="CF3" s="10">
        <f>[8]IntraEU!CF$23-CF33</f>
        <v>6561.4999999999982</v>
      </c>
      <c r="CG3" s="10">
        <f>[8]IntraEU!CG$23-CG33</f>
        <v>2832</v>
      </c>
      <c r="CH3" s="10">
        <f>[8]IntraEU!CH$23-CH33</f>
        <v>2510.6</v>
      </c>
      <c r="CI3" s="10">
        <f>[8]IntraEU!CI$23-CI33</f>
        <v>2685.7000000000007</v>
      </c>
      <c r="CJ3" s="10">
        <f>[8]IntraEU!CJ$23-CJ33</f>
        <v>2075.2000000000007</v>
      </c>
      <c r="CK3" s="10">
        <f>[8]IntraEU!CK$23-CK33</f>
        <v>2443.5</v>
      </c>
      <c r="CL3" s="10">
        <f>[8]IntraEU!CL$23-CL33</f>
        <v>5693.1999999999989</v>
      </c>
      <c r="CM3" s="10">
        <f>[8]IntraEU!CM$23-CM33</f>
        <v>2021.3000000000011</v>
      </c>
      <c r="CN3" s="10">
        <f>[8]IntraEU!CN$23-CN33</f>
        <v>2193.7000000000007</v>
      </c>
      <c r="CO3" s="10">
        <f>[8]IntraEU!CO$23-CO33</f>
        <v>2407.4999999999991</v>
      </c>
      <c r="CP3" s="10">
        <f>[8]IntraEU!CP$23-CP33</f>
        <v>3072.6000000000004</v>
      </c>
      <c r="CQ3" s="10">
        <f>[8]IntraEU!CQ$23-CQ33</f>
        <v>4287.4000000000005</v>
      </c>
      <c r="CR3" s="10">
        <f>[8]IntraEU!CR$23-CR33</f>
        <v>3935.7000000000021</v>
      </c>
      <c r="CS3" s="10">
        <f>[8]IntraEU!CS$23-CS33</f>
        <v>3427.3000000000011</v>
      </c>
      <c r="CT3" s="10">
        <f>[8]IntraEU!CT$23-CT33</f>
        <v>3541.4999999999982</v>
      </c>
      <c r="CU3" s="10">
        <f>[8]IntraEU!CU$23-CU33</f>
        <v>3324.3999999999996</v>
      </c>
      <c r="CV3" s="10">
        <f>[8]IntraEU!CV$23-CV33</f>
        <v>2876.2000000000007</v>
      </c>
      <c r="CW3" s="10">
        <f>[8]IntraEU!CW$23-CW33</f>
        <v>2492.6000000000004</v>
      </c>
      <c r="CX3" s="10">
        <f>[8]IntraEU!CX$23-CX33</f>
        <v>3750.6999999999989</v>
      </c>
      <c r="CY3" s="10">
        <f>[8]IntraEU!CY$23-CY33</f>
        <v>3634.1999999999989</v>
      </c>
      <c r="CZ3" s="10">
        <f>[8]IntraEU!CZ$23-CZ33</f>
        <v>3316.3999999999996</v>
      </c>
      <c r="DA3" s="10">
        <f>[8]IntraEU!DA$23-DA33</f>
        <v>5384.9</v>
      </c>
      <c r="DB3" s="10">
        <f>[8]IntraEU!DB$23-DB33</f>
        <v>3947.7000000000007</v>
      </c>
      <c r="DC3" s="10">
        <f>[8]IntraEU!DC$23-DC33</f>
        <v>5073.1999999999989</v>
      </c>
      <c r="DD3" s="10">
        <f>[8]IntraEU!DD$23-DD33</f>
        <v>4142.7000000000007</v>
      </c>
      <c r="DE3" s="10">
        <f>[8]IntraEU!DE$23-DE33</f>
        <v>1518.2000000000007</v>
      </c>
      <c r="DF3" s="10">
        <f>[8]IntraEU!DF$23-DF33</f>
        <v>2420.5</v>
      </c>
      <c r="DG3" s="10">
        <f>[8]IntraEU!DG$23-DG33</f>
        <v>1846.8999999999996</v>
      </c>
      <c r="DH3" s="10">
        <f>[8]IntraEU!DH$23-DH33</f>
        <v>2697.6999999999989</v>
      </c>
      <c r="DI3" s="10">
        <f>[8]IntraEU!DI$23-DI33</f>
        <v>2059.7999999999993</v>
      </c>
      <c r="DJ3" s="10">
        <f>[8]IntraEU!DJ$23-DJ33</f>
        <v>2297.2000000000007</v>
      </c>
      <c r="DK3" s="10">
        <f>[8]IntraEU!DK$23-DK33</f>
        <v>2093.1999999999989</v>
      </c>
      <c r="DL3" s="10">
        <f>[8]IntraEU!DL$23-DL33</f>
        <v>2978.7999999999993</v>
      </c>
      <c r="DM3" s="10">
        <f>[8]IntraEU!DM$23-DM33</f>
        <v>3065.3999999999996</v>
      </c>
      <c r="DN3" s="10">
        <f>[8]IntraEU!DN$23-DN33</f>
        <v>3603.5</v>
      </c>
      <c r="DO3" s="10">
        <f>[8]IntraEU!DO$23-DO33</f>
        <v>3113.5</v>
      </c>
      <c r="DP3" s="10">
        <f>[8]IntraEU!DP$23-DP33</f>
        <v>3055.2000000000007</v>
      </c>
      <c r="DQ3" s="10">
        <f>[8]IntraEU!DQ$23-DQ33</f>
        <v>2154.5999999999985</v>
      </c>
      <c r="DR3" s="10">
        <f>[8]IntraEU!DR$23-DR33</f>
        <v>2249.9249999999993</v>
      </c>
      <c r="DS3" s="10">
        <f>[8]IntraEU!DS$23-DS33</f>
        <v>2029.7040000000015</v>
      </c>
      <c r="DT3" s="10">
        <f>[8]IntraEU!DT$23-DT33</f>
        <v>2490.989999999998</v>
      </c>
      <c r="DU3" s="10">
        <f>[8]IntraEU!DU$23-DU33</f>
        <v>2366.5590000000011</v>
      </c>
      <c r="DV3" s="10">
        <f>[8]IntraEU!DV$23-DV33</f>
        <v>3351.596000000005</v>
      </c>
      <c r="DW3" s="10">
        <f>[8]IntraEU!DW$23-DW33</f>
        <v>2834.2799999999988</v>
      </c>
      <c r="DX3" s="10">
        <f>[8]IntraEU!DX$23-DX33</f>
        <v>2177.3849999999948</v>
      </c>
      <c r="DY3" s="10">
        <f>[8]IntraEU!DY$23-DY33</f>
        <v>2023.7890000000025</v>
      </c>
      <c r="DZ3" s="10">
        <f>[8]IntraEU!DZ$23-DZ33</f>
        <v>3178.2189999999991</v>
      </c>
      <c r="EA3" s="10">
        <f>[8]IntraEU!EA$23-EA33</f>
        <v>4332.3330000000024</v>
      </c>
      <c r="EB3" s="10">
        <f>[8]IntraEU!EB$23-EB33</f>
        <v>3148.2010000000037</v>
      </c>
      <c r="EC3" s="10">
        <f>[8]IntraEU!EC$23-EC33</f>
        <v>2607.5149999999958</v>
      </c>
      <c r="ED3" s="10">
        <f>[8]IntraEU!ED$23-ED33</f>
        <v>3260.9220000000023</v>
      </c>
      <c r="EE3" s="10">
        <f>[8]IntraEU!EE$23-EE33</f>
        <v>2308.1939999999995</v>
      </c>
      <c r="EF3" s="10">
        <f>[8]IntraEU!EF$23-EF33</f>
        <v>2149.020999999997</v>
      </c>
      <c r="EG3" s="10">
        <f>[8]IntraEU!EG$23-EG33</f>
        <v>2946.6289999999935</v>
      </c>
      <c r="EH3" s="10">
        <f>[8]IntraEU!EH$23-EH33</f>
        <v>3690.5289999999995</v>
      </c>
      <c r="EI3" s="10">
        <f>[8]IntraEU!EI$23-EI33</f>
        <v>3349.0760000000028</v>
      </c>
      <c r="EJ3" s="10">
        <f>[8]IntraEU!EJ$23-EJ33</f>
        <v>3353.3520000000008</v>
      </c>
      <c r="EK3" s="10">
        <f>[8]IntraEU!EK$23-EK33</f>
        <v>2949.3390000000036</v>
      </c>
      <c r="EL3" s="10">
        <f>[8]IntraEU!EL$23-EL33</f>
        <v>3112.8020000000033</v>
      </c>
      <c r="EM3" s="10">
        <f>[8]IntraEU!EM$23-EM33</f>
        <v>3231.8569999999963</v>
      </c>
      <c r="EN3" s="10">
        <f>[8]IntraEU!EN$23-EN33</f>
        <v>2352.773000000001</v>
      </c>
      <c r="EO3" s="10">
        <f>[8]IntraEU!EO$23-EO33</f>
        <v>1022.3569999999967</v>
      </c>
      <c r="EP3" s="10">
        <f>[8]IntraEU!EP$23-EP33</f>
        <v>1421.9320000000025</v>
      </c>
      <c r="EQ3" s="10">
        <f>[8]IntraEU!EQ$23-EQ33</f>
        <v>1266.0570000000007</v>
      </c>
      <c r="ER3" s="10">
        <f>[8]IntraEU!ER$23-ER33</f>
        <v>1889.750000000018</v>
      </c>
      <c r="ES3" s="10">
        <f>[8]IntraEU!ES$23-ES33</f>
        <v>2301.1650000000077</v>
      </c>
      <c r="ET3" s="10">
        <f>[8]IntraEU!ET$23-ET33</f>
        <v>3028.5999999999985</v>
      </c>
      <c r="EU3" s="10">
        <f>[8]IntraEU!EU$23-EU33</f>
        <v>2664.5869999999991</v>
      </c>
      <c r="EV3" s="10">
        <f>[8]IntraEU!EV$23-EV33</f>
        <v>3193.2260000000019</v>
      </c>
      <c r="EW3" s="10">
        <f>[8]IntraEU!EW$23-EW33</f>
        <v>4262.7209999999977</v>
      </c>
      <c r="EX3" s="10">
        <f>[8]IntraEU!EX$23-EX33</f>
        <v>3907.706000000001</v>
      </c>
      <c r="EY3" s="10">
        <f>[8]IntraEU!EY$23-EY33</f>
        <v>5047.518</v>
      </c>
      <c r="EZ3" s="10">
        <f>[8]IntraEU!EZ$23-EZ33</f>
        <v>3660.2069999999985</v>
      </c>
      <c r="FA3" s="10">
        <f>[8]IntraEU!FA$23-FA33</f>
        <v>1387.5039999999997</v>
      </c>
      <c r="FB3" s="10">
        <f>[8]IntraEU!FB$23-FB33</f>
        <v>1629.4490000000017</v>
      </c>
      <c r="FC3" s="10">
        <f>[8]IntraEU!FC$23-FC33</f>
        <v>1576.9359999999997</v>
      </c>
      <c r="FD3" s="10">
        <f>[8]IntraEU!FD$23-FD33</f>
        <v>2337.5690000000031</v>
      </c>
      <c r="FE3" s="10">
        <f>[8]IntraEU!FE$23-FE33</f>
        <v>1894.6760000000031</v>
      </c>
      <c r="FF3" s="10">
        <f>[8]IntraEU!FF$23-FF33</f>
        <v>2321.8969999999972</v>
      </c>
      <c r="FG3" s="10">
        <f>[8]IntraEU!FG$23-FG33</f>
        <v>2026.974000000002</v>
      </c>
      <c r="FH3" s="10">
        <f>[8]IntraEU!FH$23-FH33</f>
        <v>1952.7549999999974</v>
      </c>
      <c r="FI3" s="10">
        <f>[8]IntraEU!FI$23-FI33</f>
        <v>2427.4660000000003</v>
      </c>
      <c r="FJ3" s="10">
        <f>[8]IntraEU!FJ$23-FJ33</f>
        <v>2364.9799999999996</v>
      </c>
      <c r="FK3" s="10">
        <f>[8]IntraEU!FK$23-FK33</f>
        <v>2368.2360000000008</v>
      </c>
      <c r="FL3" s="10">
        <f>[8]IntraEU!FL$23-FL33</f>
        <v>1622.1150000000034</v>
      </c>
      <c r="FM3" s="10">
        <f>[8]IntraEU!FM$23-FM33</f>
        <v>966.47899999999981</v>
      </c>
      <c r="FN3" s="1">
        <f>[8]IntraEU!FN$23</f>
        <v>1320.5669999999991</v>
      </c>
      <c r="FO3" s="1">
        <f>[8]IntraEU!FO$23</f>
        <v>889.90400000000045</v>
      </c>
      <c r="FP3" s="1">
        <f>[8]IntraEU!FP$23</f>
        <v>954.53099999999904</v>
      </c>
      <c r="FQ3" s="1">
        <f>[8]IntraEU!FQ$23</f>
        <v>1454.1259999999984</v>
      </c>
      <c r="FR3" s="1">
        <f>[8]IntraEU!FR$23</f>
        <v>1415.5570000000007</v>
      </c>
      <c r="FS3" s="1">
        <f>[8]IntraEU!FS$23</f>
        <v>1343.2039999999997</v>
      </c>
      <c r="FT3" s="1">
        <f>[8]IntraEU!FT$23</f>
        <v>1302.5550000000003</v>
      </c>
      <c r="FU3" s="1">
        <f>[8]IntraEU!FU$23</f>
        <v>1409.5850000000009</v>
      </c>
      <c r="FV3" s="1">
        <f>[8]IntraEU!FV$23</f>
        <v>1692.512999999999</v>
      </c>
      <c r="FW3" s="1">
        <f>[8]IntraEU!FW$23</f>
        <v>1301.0299999999997</v>
      </c>
      <c r="FX3" s="1">
        <f>[8]IntraEU!FX$23</f>
        <v>696.69999999999982</v>
      </c>
      <c r="FY3" s="1">
        <f>[8]IntraEU!FY$23</f>
        <v>0</v>
      </c>
      <c r="FZ3" s="7">
        <f>SUM(DR3:FY3)</f>
        <v>137818.12400000004</v>
      </c>
    </row>
    <row r="4" spans="1:182">
      <c r="A4" t="s">
        <v>1</v>
      </c>
      <c r="B4" s="9">
        <f>[8]ExtraEU!B$23+B33</f>
        <v>20.8</v>
      </c>
      <c r="C4" s="9">
        <f>[8]ExtraEU!C$23+C33</f>
        <v>0</v>
      </c>
      <c r="D4" s="9">
        <f>[8]ExtraEU!D$23+D33</f>
        <v>0</v>
      </c>
      <c r="E4" s="9">
        <f>[8]ExtraEU!E$23+E33</f>
        <v>2.4000000000000004</v>
      </c>
      <c r="F4" s="9">
        <f>[8]ExtraEU!F$23+F33</f>
        <v>1.2000000000000002</v>
      </c>
      <c r="G4" s="9">
        <f>[8]ExtraEU!G$23+G33</f>
        <v>0</v>
      </c>
      <c r="H4" s="9">
        <f>[8]ExtraEU!H$23+H33</f>
        <v>0.1</v>
      </c>
      <c r="I4" s="9">
        <f>[8]ExtraEU!I$23+I33</f>
        <v>19.8</v>
      </c>
      <c r="J4" s="9">
        <f>[8]ExtraEU!J$23+J33</f>
        <v>61.2</v>
      </c>
      <c r="K4" s="9">
        <f>[8]ExtraEU!K$23+K33</f>
        <v>20.8</v>
      </c>
      <c r="L4" s="9">
        <f>[8]ExtraEU!L$23+L33</f>
        <v>121.50000000000003</v>
      </c>
      <c r="M4" s="9">
        <f>[8]ExtraEU!M$23+M33</f>
        <v>131.5</v>
      </c>
      <c r="N4" s="9">
        <f>[8]ExtraEU!N$23+N33</f>
        <v>107</v>
      </c>
      <c r="O4" s="9">
        <f>[8]ExtraEU!O$23+O33</f>
        <v>130.69999999999999</v>
      </c>
      <c r="P4" s="9">
        <f>[8]ExtraEU!P$23+P33</f>
        <v>124.7</v>
      </c>
      <c r="Q4" s="9">
        <f>[8]ExtraEU!Q$23+Q33</f>
        <v>55.800000000000004</v>
      </c>
      <c r="R4" s="9">
        <f>[8]ExtraEU!R$23+R33</f>
        <v>110.60000000000001</v>
      </c>
      <c r="S4" s="9">
        <f>[8]ExtraEU!S$23+S33</f>
        <v>127.40000000000002</v>
      </c>
      <c r="T4" s="9">
        <f>[8]ExtraEU!T$23+T33</f>
        <v>109.2</v>
      </c>
      <c r="U4" s="9">
        <f>[8]ExtraEU!U$23+U33</f>
        <v>127.4</v>
      </c>
      <c r="V4" s="9">
        <f>[8]ExtraEU!V$23+V33</f>
        <v>72.800000000000011</v>
      </c>
      <c r="W4" s="9">
        <f>[8]ExtraEU!W$23+W33</f>
        <v>128.80000000000001</v>
      </c>
      <c r="X4" s="9">
        <f>[8]ExtraEU!X$23+X33</f>
        <v>150.10000000000002</v>
      </c>
      <c r="Y4" s="9">
        <f>[8]ExtraEU!Y$23+Y33</f>
        <v>54</v>
      </c>
      <c r="Z4" s="9">
        <f>[8]ExtraEU!Z$23+Z33</f>
        <v>106.89999999999999</v>
      </c>
      <c r="AA4" s="9">
        <f>[8]ExtraEU!AA$23+AA33</f>
        <v>110.19999999999999</v>
      </c>
      <c r="AB4" s="9">
        <f>[8]ExtraEU!AB$23+AB33</f>
        <v>124.8</v>
      </c>
      <c r="AC4" s="9">
        <f>[8]ExtraEU!AC$23+AC33</f>
        <v>68.599999999999994</v>
      </c>
      <c r="AD4" s="9">
        <f>[8]ExtraEU!AD$23+AD33</f>
        <v>89.700000000000017</v>
      </c>
      <c r="AE4" s="9">
        <f>[8]ExtraEU!AE$23+AE33</f>
        <v>55.6</v>
      </c>
      <c r="AF4" s="9">
        <f>[8]ExtraEU!AF$23+AF33</f>
        <v>142.80000000000001</v>
      </c>
      <c r="AG4" s="9">
        <f>[8]ExtraEU!AG$23+AG33</f>
        <v>108</v>
      </c>
      <c r="AH4" s="9">
        <f>[8]ExtraEU!AH$23+AH33</f>
        <v>134.80000000000001</v>
      </c>
      <c r="AI4" s="9">
        <f>[8]ExtraEU!AI$23+AI33</f>
        <v>87.700000000000017</v>
      </c>
      <c r="AJ4" s="9">
        <f>[8]ExtraEU!AJ$23+AJ33</f>
        <v>145.80000000000001</v>
      </c>
      <c r="AK4" s="9">
        <f>[8]ExtraEU!AK$23+AK33</f>
        <v>145.90000000000003</v>
      </c>
      <c r="AL4" s="9">
        <f>[8]ExtraEU!AL$23+AL33</f>
        <v>72.8</v>
      </c>
      <c r="AM4" s="9">
        <f>[8]ExtraEU!AM$23+AM33</f>
        <v>240.90000000000003</v>
      </c>
      <c r="AN4" s="9">
        <f>[8]ExtraEU!AN$23+AN33</f>
        <v>89.4</v>
      </c>
      <c r="AO4" s="9">
        <f>[8]ExtraEU!AO$23+AO33</f>
        <v>137.70000000000002</v>
      </c>
      <c r="AP4" s="9">
        <f>[8]ExtraEU!AP$23+AP33</f>
        <v>112.60000000000001</v>
      </c>
      <c r="AQ4" s="9">
        <f>[8]ExtraEU!AQ$23+AQ33</f>
        <v>107.2</v>
      </c>
      <c r="AR4" s="9">
        <f>[8]ExtraEU!AR$23+AR33</f>
        <v>78.2</v>
      </c>
      <c r="AS4" s="9">
        <f>[8]ExtraEU!AS$23+AS33</f>
        <v>106.90000000000002</v>
      </c>
      <c r="AT4" s="9">
        <f>[8]ExtraEU!AT$23+AT33</f>
        <v>142.70000000000002</v>
      </c>
      <c r="AU4" s="9">
        <f>[8]ExtraEU!AU$23+AU33</f>
        <v>92.8</v>
      </c>
      <c r="AV4" s="9">
        <f>[8]ExtraEU!AV$23+AV33</f>
        <v>201</v>
      </c>
      <c r="AW4" s="9">
        <f>[8]ExtraEU!AW$23+AW33</f>
        <v>91.5</v>
      </c>
      <c r="AX4" s="9">
        <f>[8]ExtraEU!AX$23+AX33</f>
        <v>159.10000000000002</v>
      </c>
      <c r="AY4" s="9">
        <f>[8]ExtraEU!AY$23+AY33</f>
        <v>173</v>
      </c>
      <c r="AZ4" s="9">
        <f>[8]ExtraEU!AZ$23+AZ33</f>
        <v>89.100000000000009</v>
      </c>
      <c r="BA4" s="9">
        <f>[8]ExtraEU!BA$23+BA33</f>
        <v>153.4</v>
      </c>
      <c r="BB4" s="9">
        <f>[8]ExtraEU!BB$23+BB33</f>
        <v>143.5</v>
      </c>
      <c r="BC4" s="9">
        <f>[8]ExtraEU!BC$23+BC33</f>
        <v>117.8</v>
      </c>
      <c r="BD4" s="9">
        <f>[8]ExtraEU!BD$23+BD33</f>
        <v>232.50000000000003</v>
      </c>
      <c r="BE4" s="9">
        <f>[8]ExtraEU!BE$23+BE33</f>
        <v>124.7</v>
      </c>
      <c r="BF4" s="9">
        <f>[8]ExtraEU!BF$23+BF33</f>
        <v>95.40000000000002</v>
      </c>
      <c r="BG4" s="9">
        <f>[8]ExtraEU!BG$23+BG33</f>
        <v>160.6</v>
      </c>
      <c r="BH4" s="9">
        <f>[8]ExtraEU!BH$23+BH33</f>
        <v>462.50000000000006</v>
      </c>
      <c r="BI4" s="9">
        <f>[8]ExtraEU!BI$23+BI33</f>
        <v>358.70000000000005</v>
      </c>
      <c r="BJ4" s="9">
        <f>[8]ExtraEU!BJ$23+BJ33</f>
        <v>515.40000000000009</v>
      </c>
      <c r="BK4" s="9">
        <f>[8]ExtraEU!BK$23+BK33</f>
        <v>296.7</v>
      </c>
      <c r="BL4" s="9">
        <f>[8]ExtraEU!BL$23+BL33</f>
        <v>71.300000000000011</v>
      </c>
      <c r="BM4" s="9">
        <f>[8]ExtraEU!BM$23+BM33</f>
        <v>151</v>
      </c>
      <c r="BN4" s="9">
        <f>[8]ExtraEU!BN$23+BN33</f>
        <v>75.3</v>
      </c>
      <c r="BO4" s="9">
        <f>[8]ExtraEU!BO$23+BO33</f>
        <v>89.100000000000009</v>
      </c>
      <c r="BP4" s="9">
        <f>[8]ExtraEU!BP$23+BP33</f>
        <v>92.9</v>
      </c>
      <c r="BQ4" s="9">
        <f>[8]ExtraEU!BQ$23+BQ33</f>
        <v>91.600000000000009</v>
      </c>
      <c r="BR4" s="9">
        <f>[8]ExtraEU!BR$23+BR33</f>
        <v>45.5</v>
      </c>
      <c r="BS4" s="9">
        <f>[8]ExtraEU!BS$23+BS33</f>
        <v>183.90000000000003</v>
      </c>
      <c r="BT4" s="9">
        <f>[8]ExtraEU!BT$23+BT33</f>
        <v>87.2</v>
      </c>
      <c r="BU4" s="9">
        <f>[8]ExtraEU!BU$23+BU33</f>
        <v>178.5</v>
      </c>
      <c r="BV4" s="9">
        <f>[8]ExtraEU!BV$23+BV33</f>
        <v>72.3</v>
      </c>
      <c r="BW4" s="9">
        <f>[8]ExtraEU!BW$23+BW33</f>
        <v>72.3</v>
      </c>
      <c r="BX4" s="9">
        <f>[8]ExtraEU!BX$23+BX33</f>
        <v>195.5</v>
      </c>
      <c r="BY4" s="9">
        <f>[8]ExtraEU!BY$23+BY33</f>
        <v>92.7</v>
      </c>
      <c r="BZ4" s="9">
        <f>[8]ExtraEU!BZ$23+BZ33</f>
        <v>70.3</v>
      </c>
      <c r="CA4" s="9">
        <f>[8]ExtraEU!CA$23+CA33</f>
        <v>18.8</v>
      </c>
      <c r="CB4" s="9">
        <f>[8]ExtraEU!CB$23+CB33</f>
        <v>71.3</v>
      </c>
      <c r="CC4" s="9">
        <f>[8]ExtraEU!CC$23+CC33</f>
        <v>126.29999999999998</v>
      </c>
      <c r="CD4" s="9">
        <f>[8]ExtraEU!CD$23+CD33</f>
        <v>153.89999999999998</v>
      </c>
      <c r="CE4" s="9">
        <f>[8]ExtraEU!CE$23+CE33</f>
        <v>258.5</v>
      </c>
      <c r="CF4" s="9">
        <f>[8]ExtraEU!CF$23+CF33</f>
        <v>74.7</v>
      </c>
      <c r="CG4" s="9">
        <f>[8]ExtraEU!CG$23+CG33</f>
        <v>71.600000000000023</v>
      </c>
      <c r="CH4" s="9">
        <f>[8]ExtraEU!CH$23+CH33</f>
        <v>39.500000000000021</v>
      </c>
      <c r="CI4" s="9">
        <f>[8]ExtraEU!CI$23+CI33</f>
        <v>55.5</v>
      </c>
      <c r="CJ4" s="9">
        <f>[8]ExtraEU!CJ$23+CJ33</f>
        <v>35.6</v>
      </c>
      <c r="CK4" s="9">
        <f>[8]ExtraEU!CK$23+CK33</f>
        <v>53.6</v>
      </c>
      <c r="CL4" s="9">
        <f>[8]ExtraEU!CL$23+CL33</f>
        <v>81.400000000000006</v>
      </c>
      <c r="CM4" s="9">
        <f>[8]ExtraEU!CM$23+CM33</f>
        <v>54</v>
      </c>
      <c r="CN4" s="9">
        <f>[8]ExtraEU!CN$23+CN33</f>
        <v>35.599999999999994</v>
      </c>
      <c r="CO4" s="9">
        <f>[8]ExtraEU!CO$23+CO33</f>
        <v>57.3</v>
      </c>
      <c r="CP4" s="9">
        <f>[8]ExtraEU!CP$23+CP33</f>
        <v>61.600000000000023</v>
      </c>
      <c r="CQ4" s="9">
        <f>[8]ExtraEU!CQ$23+CQ33</f>
        <v>65.8</v>
      </c>
      <c r="CR4" s="9">
        <f>[8]ExtraEU!CR$23+CR33</f>
        <v>62.300000000000004</v>
      </c>
      <c r="CS4" s="9">
        <f>[8]ExtraEU!CS$23+CS33</f>
        <v>72.7</v>
      </c>
      <c r="CT4" s="9">
        <f>[8]ExtraEU!CT$23+CT33</f>
        <v>35.6</v>
      </c>
      <c r="CU4" s="9">
        <f>[8]ExtraEU!CU$23+CU33</f>
        <v>35.6</v>
      </c>
      <c r="CV4" s="9">
        <f>[8]ExtraEU!CV$23+CV33</f>
        <v>71.2</v>
      </c>
      <c r="CW4" s="9">
        <f>[8]ExtraEU!CW$23+CW33</f>
        <v>35.6</v>
      </c>
      <c r="CX4" s="9">
        <f>[8]ExtraEU!CX$23+CX33</f>
        <v>55.900000000000006</v>
      </c>
      <c r="CY4" s="9">
        <f>[8]ExtraEU!CY$23+CY33</f>
        <v>15.100000000000001</v>
      </c>
      <c r="CZ4" s="9">
        <f>[8]ExtraEU!CZ$23+CZ33</f>
        <v>35.6</v>
      </c>
      <c r="DA4" s="9">
        <f>[8]ExtraEU!DA$23+DA33</f>
        <v>20.8</v>
      </c>
      <c r="DB4" s="9">
        <f>[8]ExtraEU!DB$23+DB33</f>
        <v>57.300000000000011</v>
      </c>
      <c r="DC4" s="9">
        <f>[8]ExtraEU!DC$23+DC33</f>
        <v>37.100000000000023</v>
      </c>
      <c r="DD4" s="9">
        <f>[8]ExtraEU!DD$23+DD33</f>
        <v>55.5</v>
      </c>
      <c r="DE4" s="9">
        <f>[8]ExtraEU!DE$23+DE33</f>
        <v>55.900000000000006</v>
      </c>
      <c r="DF4" s="9">
        <f>[8]ExtraEU!DF$23+DF33</f>
        <v>67.5</v>
      </c>
      <c r="DG4" s="9">
        <f>[8]ExtraEU!DG$23+DG33</f>
        <v>21.6</v>
      </c>
      <c r="DH4" s="9">
        <f>[8]ExtraEU!DH$23+DH33</f>
        <v>38.300000000000004</v>
      </c>
      <c r="DI4" s="9">
        <f>[8]ExtraEU!DI$23+DI33</f>
        <v>79</v>
      </c>
      <c r="DJ4" s="9">
        <f>[8]ExtraEU!DJ$23+DJ33</f>
        <v>91.5</v>
      </c>
      <c r="DK4" s="9">
        <f>[8]ExtraEU!DK$23+DK33</f>
        <v>40.599999999999994</v>
      </c>
      <c r="DL4" s="9">
        <f>[8]ExtraEU!DL$23+DL33</f>
        <v>54.400000000000006</v>
      </c>
      <c r="DM4" s="9">
        <f>[8]ExtraEU!DM$23+DM33</f>
        <v>39.599999999999966</v>
      </c>
      <c r="DN4" s="9">
        <f>[8]ExtraEU!DN$23+DN33</f>
        <v>169.59999999999997</v>
      </c>
      <c r="DO4" s="9">
        <f>[8]ExtraEU!DO$23+DO33</f>
        <v>167.60000000000002</v>
      </c>
      <c r="DP4" s="9">
        <f>[8]ExtraEU!DP$23+DP33</f>
        <v>109.5</v>
      </c>
      <c r="DQ4" s="9">
        <f>[8]ExtraEU!DQ$23+DQ33</f>
        <v>53.5</v>
      </c>
      <c r="DR4" s="9">
        <f>[8]ExtraEU!DR$23+DR33</f>
        <v>92.342999999999847</v>
      </c>
      <c r="DS4" s="9">
        <f>[8]ExtraEU!DS$23+DS33</f>
        <v>72.522999999999882</v>
      </c>
      <c r="DT4" s="9">
        <f>[8]ExtraEU!DT$23+DT33</f>
        <v>40.572999999999958</v>
      </c>
      <c r="DU4" s="9">
        <f>[8]ExtraEU!DU$23+DU33</f>
        <v>43.640999999999941</v>
      </c>
      <c r="DV4" s="9">
        <f>[8]ExtraEU!DV$23+DV33</f>
        <v>55.448000000000192</v>
      </c>
      <c r="DW4" s="9">
        <f>[8]ExtraEU!DW$23+DW33</f>
        <v>163.70200000000028</v>
      </c>
      <c r="DX4" s="9">
        <f>[8]ExtraEU!DX$23+DX33</f>
        <v>57.424000000000035</v>
      </c>
      <c r="DY4" s="9">
        <f>[8]ExtraEU!DY$23+DY33</f>
        <v>204.0530000000002</v>
      </c>
      <c r="DZ4" s="9">
        <f>[8]ExtraEU!DZ$23+DZ33</f>
        <v>187.71699999999984</v>
      </c>
      <c r="EA4" s="9">
        <f>[8]ExtraEU!EA$23+EA33</f>
        <v>135.13200000000029</v>
      </c>
      <c r="EB4" s="9">
        <f>[8]ExtraEU!EB$23+EB33</f>
        <v>119.04</v>
      </c>
      <c r="EC4" s="9">
        <f>[8]ExtraEU!EC$23+EC33</f>
        <v>158.69999999999999</v>
      </c>
      <c r="ED4" s="9">
        <f>[8]ExtraEU!ED$23+ED33</f>
        <v>73.619999999999976</v>
      </c>
      <c r="EE4" s="9">
        <f>[8]ExtraEU!EE$23+EE33</f>
        <v>139.88400000000001</v>
      </c>
      <c r="EF4" s="9">
        <f>[8]ExtraEU!EF$23+EF33</f>
        <v>61.880000000000024</v>
      </c>
      <c r="EG4" s="9">
        <f>[8]ExtraEU!EG$23+EG33</f>
        <v>75.115000000000009</v>
      </c>
      <c r="EH4" s="9">
        <f>[8]ExtraEU!EH$23+EH33</f>
        <v>42</v>
      </c>
      <c r="EI4" s="9">
        <f>[8]ExtraEU!EI$23+EI33</f>
        <v>79.505999999999986</v>
      </c>
      <c r="EJ4" s="9">
        <f>[8]ExtraEU!EJ$23+EJ33</f>
        <v>205.52000000000004</v>
      </c>
      <c r="EK4" s="9">
        <f>[8]ExtraEU!EK$23+EK33</f>
        <v>258.48</v>
      </c>
      <c r="EL4" s="9">
        <f>[8]ExtraEU!EL$23+EL33</f>
        <v>71.779999999999973</v>
      </c>
      <c r="EM4" s="9">
        <f>[8]ExtraEU!EM$23+EM33</f>
        <v>55.439999999999941</v>
      </c>
      <c r="EN4" s="9">
        <f>[8]ExtraEU!EN$23+EN33</f>
        <v>75.239999999999981</v>
      </c>
      <c r="EO4" s="9">
        <f>[8]ExtraEU!EO$23+EO33</f>
        <v>74.19</v>
      </c>
      <c r="EP4" s="9">
        <f>[8]ExtraEU!EP$23+EP33</f>
        <v>98.720000000000013</v>
      </c>
      <c r="EQ4" s="9">
        <f>[8]ExtraEU!EQ$23+EQ33</f>
        <v>37.646000000000051</v>
      </c>
      <c r="ER4" s="9">
        <f>[8]ExtraEU!ER$23+ER33</f>
        <v>81.78499999999994</v>
      </c>
      <c r="ES4" s="9">
        <f>[8]ExtraEU!ES$23+ES33</f>
        <v>59.976000000000006</v>
      </c>
      <c r="ET4" s="9">
        <f>[8]ExtraEU!ET$23+ET33</f>
        <v>75.239999999999966</v>
      </c>
      <c r="EU4" s="9">
        <f>[8]ExtraEU!EU$23+EU33</f>
        <v>95.616000000000042</v>
      </c>
      <c r="EV4" s="9">
        <f>[8]ExtraEU!EV$23+EV33</f>
        <v>86.486999999999966</v>
      </c>
      <c r="EW4" s="9">
        <f>[8]ExtraEU!EW$23+EW33</f>
        <v>119.95800000000006</v>
      </c>
      <c r="EX4" s="9">
        <f>[8]ExtraEU!EX$23+EX33</f>
        <v>151.46999999999986</v>
      </c>
      <c r="EY4" s="9">
        <f>[8]ExtraEU!EY$23+EY33</f>
        <v>119.95299999999986</v>
      </c>
      <c r="EZ4" s="9">
        <f>[8]ExtraEU!EZ$23+EZ33</f>
        <v>97.096000000000004</v>
      </c>
      <c r="FA4" s="9">
        <f>[8]ExtraEU!FA$23+FA33</f>
        <v>60.383000000000024</v>
      </c>
      <c r="FB4" s="9">
        <f>[8]ExtraEU!FB$23+FB33</f>
        <v>116.47500000000007</v>
      </c>
      <c r="FC4" s="9">
        <f>[8]ExtraEU!FC$23+FC33</f>
        <v>75.240000000000009</v>
      </c>
      <c r="FD4" s="9">
        <f>[8]ExtraEU!FD$23+FD33</f>
        <v>99.013000000000062</v>
      </c>
      <c r="FE4" s="9">
        <f>[8]ExtraEU!FE$23+FE33</f>
        <v>124.78800000000003</v>
      </c>
      <c r="FF4" s="9">
        <f>[8]ExtraEU!FF$23+FF33</f>
        <v>172.04399999999993</v>
      </c>
      <c r="FG4" s="9">
        <f>[8]ExtraEU!FG$23+FG33</f>
        <v>106.48800000000006</v>
      </c>
      <c r="FH4" s="9">
        <f>[8]ExtraEU!FH$23+FH33</f>
        <v>95.989000000000047</v>
      </c>
      <c r="FI4" s="9">
        <f>[8]ExtraEU!FI$23+FI33</f>
        <v>79.242999999999981</v>
      </c>
      <c r="FJ4" s="9">
        <f>[8]ExtraEU!FJ$23+FJ33</f>
        <v>76.567000000000007</v>
      </c>
      <c r="FK4" s="9">
        <f>[8]ExtraEU!FK$23+FK33</f>
        <v>95.547999999999945</v>
      </c>
      <c r="FL4" s="9">
        <f>[8]ExtraEU!FL$23+FL33</f>
        <v>110.822</v>
      </c>
      <c r="FM4" s="9">
        <f>[8]ExtraEU!FM$23+FM33</f>
        <v>55.576000000000001</v>
      </c>
      <c r="FN4" s="1">
        <f>[8]ExtraEU!FN$23</f>
        <v>116.33800000000001</v>
      </c>
      <c r="FO4" s="1">
        <f>[8]ExtraEU!FO$23</f>
        <v>54.809000000000005</v>
      </c>
      <c r="FP4" s="1">
        <f>[8]ExtraEU!FP$23</f>
        <v>59.433</v>
      </c>
      <c r="FQ4" s="1">
        <f>[8]ExtraEU!FQ$23</f>
        <v>95.890999999999991</v>
      </c>
      <c r="FR4" s="1">
        <f>[8]ExtraEU!FR$23</f>
        <v>79.760999999999996</v>
      </c>
      <c r="FS4" s="1">
        <f>[8]ExtraEU!FS$23</f>
        <v>57.538000000000011</v>
      </c>
      <c r="FT4" s="1">
        <f>[8]ExtraEU!FT$23</f>
        <v>113.869</v>
      </c>
      <c r="FU4" s="1">
        <f>[8]ExtraEU!FU$23</f>
        <v>73.567999999999998</v>
      </c>
      <c r="FV4" s="1">
        <f>[8]ExtraEU!FV$23</f>
        <v>105.84699999999998</v>
      </c>
      <c r="FW4" s="1">
        <f>[8]ExtraEU!FW$23</f>
        <v>93.372</v>
      </c>
      <c r="FX4" s="1">
        <f>[8]ExtraEU!FX$23</f>
        <v>94.805000000000007</v>
      </c>
      <c r="FY4" s="1">
        <f>[8]ExtraEU!FY$23</f>
        <v>77.87</v>
      </c>
      <c r="FZ4" s="7">
        <f>SUM(DR4:FY4)</f>
        <v>5858.1750000000011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[8]Austria!B$23</f>
        <v>66.900000000000091</v>
      </c>
      <c r="C6" s="1">
        <f>[8]Austria!C$23</f>
        <v>178.59999999999991</v>
      </c>
      <c r="D6" s="1">
        <f>[8]Austria!D$23</f>
        <v>156.20000000000002</v>
      </c>
      <c r="E6" s="1">
        <f>[8]Austria!E$23</f>
        <v>394.30000000000018</v>
      </c>
      <c r="F6" s="1">
        <f>[8]Austria!F$23</f>
        <v>979.3</v>
      </c>
      <c r="G6" s="1">
        <f>[8]Austria!G$23</f>
        <v>528.5</v>
      </c>
      <c r="H6" s="1">
        <f>[8]Austria!H$23</f>
        <v>368.39999999999964</v>
      </c>
      <c r="I6" s="1">
        <f>[8]Austria!I$23</f>
        <v>367</v>
      </c>
      <c r="J6" s="1">
        <f>[8]Austria!J$23</f>
        <v>520.10000000000036</v>
      </c>
      <c r="K6" s="1">
        <f>[8]Austria!K$23</f>
        <v>632.29999999999927</v>
      </c>
      <c r="L6" s="1">
        <f>[8]Austria!L$23</f>
        <v>468.80000000000018</v>
      </c>
      <c r="M6" s="1">
        <f>[8]Austria!M$23</f>
        <v>327.5</v>
      </c>
      <c r="N6" s="1">
        <f>[8]Austria!N$23</f>
        <v>15092.9</v>
      </c>
      <c r="O6" s="1">
        <f>[8]Austria!O$23</f>
        <v>19496.200000000004</v>
      </c>
      <c r="P6" s="1">
        <f>[8]Austria!P$23</f>
        <v>19958.400000000001</v>
      </c>
      <c r="Q6" s="1">
        <f>[8]Austria!Q$23</f>
        <v>97437.1</v>
      </c>
      <c r="R6" s="1">
        <f>[8]Austria!R$23</f>
        <v>109569.20000000001</v>
      </c>
      <c r="S6" s="1">
        <f>[8]Austria!S$23</f>
        <v>98803.300000000017</v>
      </c>
      <c r="T6" s="1">
        <f>[8]Austria!T$23</f>
        <v>111102.8</v>
      </c>
      <c r="U6" s="1">
        <f>[8]Austria!U$23</f>
        <v>87352.3</v>
      </c>
      <c r="V6" s="1">
        <f>[8]Austria!V$23</f>
        <v>99149.500000000015</v>
      </c>
      <c r="W6" s="1">
        <f>[8]Austria!W$23</f>
        <v>81700.600000000006</v>
      </c>
      <c r="X6" s="1">
        <f>[8]Austria!X$23</f>
        <v>20722.700000000004</v>
      </c>
      <c r="Y6" s="1">
        <f>[8]Austria!Y$23</f>
        <v>13827.300000000001</v>
      </c>
      <c r="Z6" s="1">
        <f>[8]Austria!Z$23</f>
        <v>13668.2</v>
      </c>
      <c r="AA6" s="1">
        <f>[8]Austria!AA$23</f>
        <v>16896.2</v>
      </c>
      <c r="AB6" s="1">
        <f>[8]Austria!AB$23</f>
        <v>34975.300000000003</v>
      </c>
      <c r="AC6" s="1">
        <f>[8]Austria!AC$23</f>
        <v>8952.9</v>
      </c>
      <c r="AD6" s="1">
        <f>[8]Austria!AD$23</f>
        <v>19173.7</v>
      </c>
      <c r="AE6" s="1">
        <f>[8]Austria!AE$23</f>
        <v>14065.400000000001</v>
      </c>
      <c r="AF6" s="1">
        <f>[8]Austria!AF$23</f>
        <v>14007.3</v>
      </c>
      <c r="AG6" s="1">
        <f>[8]Austria!AG$23</f>
        <v>11699.100000000002</v>
      </c>
      <c r="AH6" s="1">
        <f>[8]Austria!AH$23</f>
        <v>19036.400000000001</v>
      </c>
      <c r="AI6" s="1">
        <f>[8]Austria!AI$23</f>
        <v>21336.400000000001</v>
      </c>
      <c r="AJ6" s="1">
        <f>[8]Austria!AJ$23</f>
        <v>17924.8</v>
      </c>
      <c r="AK6" s="1">
        <f>[8]Austria!AK$23</f>
        <v>13809</v>
      </c>
      <c r="AL6" s="1">
        <f>[8]Austria!AL$23</f>
        <v>1015.1999999999989</v>
      </c>
      <c r="AM6" s="1">
        <f>[8]Austria!AM$23</f>
        <v>926.10000000000036</v>
      </c>
      <c r="AN6" s="1">
        <f>[8]Austria!AN$23</f>
        <v>1150.5</v>
      </c>
      <c r="AO6" s="1">
        <f>[8]Austria!AO$23</f>
        <v>2322.9000000000015</v>
      </c>
      <c r="AP6" s="1">
        <f>[8]Austria!AP$23</f>
        <v>2599.5999999999985</v>
      </c>
      <c r="AQ6" s="1">
        <f>[8]Austria!AQ$23</f>
        <v>2065.3999999999978</v>
      </c>
      <c r="AR6" s="1">
        <f>[8]Austria!AR$23</f>
        <v>1674</v>
      </c>
      <c r="AS6" s="1">
        <f>[8]Austria!AS$23</f>
        <v>1915.7999999999993</v>
      </c>
      <c r="AT6" s="1">
        <f>[8]Austria!AT$23</f>
        <v>4388.3999999999978</v>
      </c>
      <c r="AU6" s="1">
        <f>[8]Austria!AU$23</f>
        <v>3155.8000000000029</v>
      </c>
      <c r="AV6" s="1">
        <f>[8]Austria!AV$23</f>
        <v>2525.9000000000015</v>
      </c>
      <c r="AW6" s="1">
        <f>[8]Austria!AW$23</f>
        <v>654.19999999999891</v>
      </c>
      <c r="AX6" s="1">
        <f>[8]Austria!AX$23</f>
        <v>646.20000000000073</v>
      </c>
      <c r="AY6" s="1">
        <f>[8]Austria!AY$23</f>
        <v>1511.1000000000004</v>
      </c>
      <c r="AZ6" s="1">
        <f>[8]Austria!AZ$23</f>
        <v>3034.1000000000004</v>
      </c>
      <c r="BA6" s="1">
        <f>[8]Austria!BA$23</f>
        <v>2724.2999999999993</v>
      </c>
      <c r="BB6" s="1">
        <f>[8]Austria!BB$23</f>
        <v>2975.7000000000007</v>
      </c>
      <c r="BC6" s="1">
        <f>[8]Austria!BC$23</f>
        <v>1099</v>
      </c>
      <c r="BD6" s="1">
        <f>[8]Austria!BD$23</f>
        <v>2588.1000000000022</v>
      </c>
      <c r="BE6" s="1">
        <f>[8]Austria!BE$23</f>
        <v>2900.8999999999996</v>
      </c>
      <c r="BF6" s="1">
        <f>[8]Austria!BF$23</f>
        <v>4008.7000000000007</v>
      </c>
      <c r="BG6" s="1">
        <f>[8]Austria!BG$23</f>
        <v>3913.7999999999993</v>
      </c>
      <c r="BH6" s="1">
        <f>[8]Austria!BH$23</f>
        <v>3583.7000000000007</v>
      </c>
      <c r="BI6" s="1">
        <f>[8]Austria!BI$23</f>
        <v>2587.5000000000018</v>
      </c>
      <c r="BJ6" s="1">
        <f>[8]Austria!BJ$23</f>
        <v>617.39999999999964</v>
      </c>
      <c r="BK6" s="1">
        <f>[8]Austria!BK$23</f>
        <v>546.39999999999964</v>
      </c>
      <c r="BL6" s="1">
        <f>[8]Austria!BL$23</f>
        <v>805.30000000000109</v>
      </c>
      <c r="BM6" s="1">
        <f>[8]Austria!BM$23</f>
        <v>997.89999999999782</v>
      </c>
      <c r="BN6" s="1">
        <f>[8]Austria!BN$23</f>
        <v>850.89999999999964</v>
      </c>
      <c r="BO6" s="1">
        <f>[8]Austria!BO$23</f>
        <v>1425.1000000000004</v>
      </c>
      <c r="BP6" s="1">
        <f>[8]Austria!BP$23</f>
        <v>1057.4000000000015</v>
      </c>
      <c r="BQ6" s="1">
        <f>[8]Austria!BQ$23</f>
        <v>900</v>
      </c>
      <c r="BR6" s="1">
        <f>[8]Austria!BR$23</f>
        <v>1467</v>
      </c>
      <c r="BS6" s="1">
        <f>[8]Austria!BS$23</f>
        <v>1902</v>
      </c>
      <c r="BT6" s="1">
        <f>[8]Austria!BT$23</f>
        <v>1223</v>
      </c>
      <c r="BU6" s="1">
        <f>[8]Austria!BU$23</f>
        <v>597</v>
      </c>
      <c r="BV6" s="1">
        <f>[8]Austria!BV$23</f>
        <v>495.5</v>
      </c>
      <c r="BW6" s="1">
        <f>[8]Austria!BW$23</f>
        <v>357.20000000000073</v>
      </c>
      <c r="BX6" s="1">
        <f>[8]Austria!BX$23</f>
        <v>979.60000000000036</v>
      </c>
      <c r="BY6" s="1">
        <f>[8]Austria!BY$23</f>
        <v>775.5</v>
      </c>
      <c r="BZ6" s="1">
        <f>[8]Austria!BZ$23</f>
        <v>1112.3999999999996</v>
      </c>
      <c r="CA6" s="1">
        <f>[8]Austria!CA$23</f>
        <v>942</v>
      </c>
      <c r="CB6" s="1">
        <f>[8]Austria!CB$23</f>
        <v>559.70000000000073</v>
      </c>
      <c r="CC6" s="1">
        <f>[8]Austria!CC$23</f>
        <v>753.5</v>
      </c>
      <c r="CD6" s="1">
        <f>[8]Austria!CD$23</f>
        <v>1149.7999999999993</v>
      </c>
      <c r="CE6" s="1">
        <f>[8]Austria!CE$23</f>
        <v>1092.8999999999996</v>
      </c>
      <c r="CF6" s="1">
        <f>[8]Austria!CF$23</f>
        <v>1609.1000000000004</v>
      </c>
      <c r="CG6" s="1">
        <f>[8]Austria!CG$23</f>
        <v>561.79999999999927</v>
      </c>
      <c r="CH6" s="1">
        <f>[8]Austria!CH$23</f>
        <v>388.19999999999982</v>
      </c>
      <c r="CI6" s="1">
        <f>[8]Austria!CI$23</f>
        <v>313.30000000000018</v>
      </c>
      <c r="CJ6" s="1">
        <f>[8]Austria!CJ$23</f>
        <v>386.79999999999927</v>
      </c>
      <c r="CK6" s="1">
        <f>[8]Austria!CK$23</f>
        <v>474.19999999999982</v>
      </c>
      <c r="CL6" s="1">
        <f>[8]Austria!CL$23</f>
        <v>567.60000000000036</v>
      </c>
      <c r="CM6" s="1">
        <f>[8]Austria!CM$23</f>
        <v>273.40000000000009</v>
      </c>
      <c r="CN6" s="1">
        <f>[8]Austria!CN$23</f>
        <v>225.19999999999982</v>
      </c>
      <c r="CO6" s="1">
        <f>[8]Austria!CO$23</f>
        <v>82.800000000000182</v>
      </c>
      <c r="CP6" s="1">
        <f>[8]Austria!CP$23</f>
        <v>533</v>
      </c>
      <c r="CQ6" s="1">
        <f>[8]Austria!CQ$23</f>
        <v>814.39999999999964</v>
      </c>
      <c r="CR6" s="1">
        <f>[8]Austria!CR$23</f>
        <v>1001.1999999999989</v>
      </c>
      <c r="CS6" s="1">
        <f>[8]Austria!CS$23</f>
        <v>492.90000000000055</v>
      </c>
      <c r="CT6" s="1">
        <f>[8]Austria!CT$23</f>
        <v>324.39999999999964</v>
      </c>
      <c r="CU6" s="1">
        <f>[8]Austria!CU$23</f>
        <v>179.89999999999964</v>
      </c>
      <c r="CV6" s="1">
        <f>[8]Austria!CV$23</f>
        <v>201.89999999999964</v>
      </c>
      <c r="CW6" s="1">
        <f>[8]Austria!CW$23</f>
        <v>354.69999999999982</v>
      </c>
      <c r="CX6" s="1">
        <f>[8]Austria!CX$23</f>
        <v>465</v>
      </c>
      <c r="CY6" s="1">
        <f>[8]Austria!CY$23</f>
        <v>421.39999999999964</v>
      </c>
      <c r="CZ6" s="1">
        <f>[8]Austria!CZ$23</f>
        <v>536.80000000000018</v>
      </c>
      <c r="DA6" s="1">
        <f>[8]Austria!DA$23</f>
        <v>509.20000000000073</v>
      </c>
      <c r="DB6" s="1">
        <f>[8]Austria!DB$23</f>
        <v>507.59999999999945</v>
      </c>
      <c r="DC6" s="1">
        <f>[8]Austria!DC$23</f>
        <v>332.10000000000036</v>
      </c>
      <c r="DD6" s="1">
        <f>[8]Austria!DD$23</f>
        <v>68.200000000000728</v>
      </c>
      <c r="DE6" s="1">
        <f>[8]Austria!DE$23</f>
        <v>89.199999999999818</v>
      </c>
      <c r="DF6" s="1">
        <f>[8]Austria!DF$23</f>
        <v>221.30000000000018</v>
      </c>
      <c r="DG6" s="1">
        <f>[8]Austria!DG$23</f>
        <v>67.199999999998909</v>
      </c>
      <c r="DH6" s="1">
        <f>[8]Austria!DH$23</f>
        <v>134.30000000000018</v>
      </c>
      <c r="DI6" s="1">
        <f>[8]Austria!DI$23</f>
        <v>110.39999999999964</v>
      </c>
      <c r="DJ6" s="1">
        <f>[8]Austria!DJ$23</f>
        <v>243.80000000000109</v>
      </c>
      <c r="DK6" s="1">
        <f>[8]Austria!DK$23</f>
        <v>243.79999999999927</v>
      </c>
      <c r="DL6" s="1">
        <f>[8]Austria!DL$23</f>
        <v>221.79999999999927</v>
      </c>
      <c r="DM6" s="1">
        <f>[8]Austria!DM$23</f>
        <v>250.29999999999927</v>
      </c>
      <c r="DN6" s="1">
        <f>[8]Austria!DN$23</f>
        <v>289</v>
      </c>
      <c r="DO6" s="1">
        <f>[8]Austria!DO$23</f>
        <v>288.5</v>
      </c>
      <c r="DP6" s="1">
        <f>[8]Austria!DP$23</f>
        <v>287</v>
      </c>
      <c r="DQ6" s="1">
        <f>[8]Austria!DQ$23</f>
        <v>242.79999999999927</v>
      </c>
      <c r="DR6" s="1">
        <f>[8]Austria!DR$23</f>
        <v>341.44000000000051</v>
      </c>
      <c r="DS6" s="1">
        <f>[8]Austria!DS$23</f>
        <v>272.05999999999995</v>
      </c>
      <c r="DT6" s="1">
        <f>[8]Austria!DT$23</f>
        <v>115</v>
      </c>
      <c r="DU6" s="1">
        <f>[8]Austria!DU$23</f>
        <v>618.47999999999956</v>
      </c>
      <c r="DV6" s="1">
        <f>[8]Austria!DV$23</f>
        <v>1655.3400000000001</v>
      </c>
      <c r="DW6" s="1">
        <f>[8]Austria!DW$23</f>
        <v>1296.260000000002</v>
      </c>
      <c r="DX6" s="1">
        <f>[8]Austria!DX$23</f>
        <v>574.76000000000022</v>
      </c>
      <c r="DY6" s="1">
        <f>[8]Austria!DY$23</f>
        <v>248.03999999999905</v>
      </c>
      <c r="DZ6" s="1">
        <f>[8]Austria!DZ$23</f>
        <v>700.32000000000153</v>
      </c>
      <c r="EA6" s="1">
        <f>[8]Austria!EA$23</f>
        <v>1296.8799999999992</v>
      </c>
      <c r="EB6" s="1">
        <f>[8]Austria!EB$23</f>
        <v>591.28000000000065</v>
      </c>
      <c r="EC6" s="1">
        <f>[8]Austria!EC$23</f>
        <v>355.66000000000076</v>
      </c>
      <c r="ED6" s="1">
        <f>[8]Austria!ED$23</f>
        <v>849.81999999999971</v>
      </c>
      <c r="EE6" s="1">
        <f>[8]Austria!EE$23</f>
        <v>354.38000000000011</v>
      </c>
      <c r="EF6" s="1">
        <f>[8]Austria!EF$23</f>
        <v>322.46000000000004</v>
      </c>
      <c r="EG6" s="1">
        <f>[8]Austria!EG$23</f>
        <v>748.15999999999985</v>
      </c>
      <c r="EH6" s="1">
        <f>[8]Austria!EH$23</f>
        <v>1570.0600000000013</v>
      </c>
      <c r="EI6" s="1">
        <f>[8]Austria!EI$23</f>
        <v>1172.0799999999981</v>
      </c>
      <c r="EJ6" s="1">
        <f>[8]Austria!EJ$23</f>
        <v>1126.5400000000009</v>
      </c>
      <c r="EK6" s="1">
        <f>[8]Austria!EK$23</f>
        <v>1203.4200000000019</v>
      </c>
      <c r="EL6" s="1">
        <f>[8]Austria!EL$23</f>
        <v>1174.8000000000011</v>
      </c>
      <c r="EM6" s="1">
        <f>[8]Austria!EM$23</f>
        <v>1633.5200000000004</v>
      </c>
      <c r="EN6" s="1">
        <f>[8]Austria!EN$23</f>
        <v>948.88000000000102</v>
      </c>
      <c r="EO6" s="1">
        <f>[8]Austria!EO$23</f>
        <v>295.15999999999985</v>
      </c>
      <c r="EP6" s="1">
        <f>[8]Austria!EP$23</f>
        <v>423.1160000000018</v>
      </c>
      <c r="EQ6" s="1">
        <f>[8]Austria!EQ$23</f>
        <v>338.5619999999999</v>
      </c>
      <c r="ER6" s="1">
        <f>[8]Austria!ER$23</f>
        <v>279.99600000000646</v>
      </c>
      <c r="ES6" s="1">
        <f>[8]Austria!ES$23</f>
        <v>566.64399999999296</v>
      </c>
      <c r="ET6" s="1">
        <f>[8]Austria!ET$23</f>
        <v>512.83600000000115</v>
      </c>
      <c r="EU6" s="1">
        <f>[8]Austria!EU$23</f>
        <v>379.29399999999987</v>
      </c>
      <c r="EV6" s="1">
        <f>[8]Austria!EV$23</f>
        <v>192.8739999999998</v>
      </c>
      <c r="EW6" s="1">
        <f>[8]Austria!EW$23</f>
        <v>347.253999999999</v>
      </c>
      <c r="EX6" s="1">
        <f>[8]Austria!EX$23</f>
        <v>309.51799999999821</v>
      </c>
      <c r="EY6" s="1">
        <f>[8]Austria!EY$23</f>
        <v>313.96399999999994</v>
      </c>
      <c r="EZ6" s="1">
        <f>[8]Austria!EZ$23</f>
        <v>571.32800000000088</v>
      </c>
      <c r="FA6" s="1">
        <f>[8]Austria!FA$23</f>
        <v>126.10599999999977</v>
      </c>
      <c r="FB6" s="1">
        <f>[8]Austria!FB$23</f>
        <v>200.2510000000002</v>
      </c>
      <c r="FC6" s="1">
        <f>[8]Austria!FC$23</f>
        <v>252.55899999999974</v>
      </c>
      <c r="FD6" s="1">
        <f>[8]Austria!FD$23</f>
        <v>362.96500000000015</v>
      </c>
      <c r="FE6" s="1">
        <f>[8]Austria!FE$23</f>
        <v>415.28999999999905</v>
      </c>
      <c r="FF6" s="1">
        <f>[8]Austria!FF$23</f>
        <v>296.98400000000038</v>
      </c>
      <c r="FG6" s="1">
        <f>[8]Austria!FG$23</f>
        <v>212.15799999999854</v>
      </c>
      <c r="FH6" s="1">
        <f>[8]Austria!FH$23</f>
        <v>183.40799999999945</v>
      </c>
      <c r="FI6" s="1">
        <f>[8]Austria!FI$23</f>
        <v>193.09000000000015</v>
      </c>
      <c r="FJ6" s="1">
        <f>[8]Austria!FJ$23</f>
        <v>560.9409999999998</v>
      </c>
      <c r="FK6" s="1">
        <f>[8]Austria!FK$23</f>
        <v>285.02300000000014</v>
      </c>
      <c r="FL6" s="1">
        <f>[8]Austria!FL$23</f>
        <v>144.79699999999957</v>
      </c>
      <c r="FM6" s="1">
        <f>[8]Austria!FM$23</f>
        <v>164.98000000000047</v>
      </c>
      <c r="FN6" s="1">
        <f>[8]Austria!FN$23</f>
        <v>192.09500000000025</v>
      </c>
      <c r="FO6" s="1">
        <f>[8]Austria!FO$23</f>
        <v>67.695999999999913</v>
      </c>
      <c r="FP6" s="1">
        <f>[8]Austria!FP$23</f>
        <v>32.744000000000142</v>
      </c>
      <c r="FQ6" s="1">
        <f>[8]Austria!FQ$23</f>
        <v>110.87699999999995</v>
      </c>
      <c r="FR6" s="1">
        <f>[8]Austria!FR$23</f>
        <v>53.256999999999607</v>
      </c>
      <c r="FS6" s="1">
        <f>[8]Austria!FS$23</f>
        <v>48.308999999999969</v>
      </c>
      <c r="FT6" s="1">
        <f>[8]Austria!FT$23</f>
        <v>42.519999999999982</v>
      </c>
      <c r="FU6" s="1">
        <f>[8]Austria!FU$23</f>
        <v>136.51099999999997</v>
      </c>
      <c r="FV6" s="1">
        <f>[8]Austria!FV$23</f>
        <v>280.01299999999992</v>
      </c>
      <c r="FW6" s="1">
        <f>[8]Austria!FW$23</f>
        <v>88.704999999999927</v>
      </c>
      <c r="FX6" s="1">
        <f>[8]Austria!FX$23</f>
        <v>11.868999999999915</v>
      </c>
      <c r="FY6" s="1">
        <f>[8]Austria!FY$23</f>
        <v>0</v>
      </c>
      <c r="FZ6" s="7">
        <f t="shared" ref="FZ6:FZ33" si="0">SUM(DR6:FY6)</f>
        <v>28163.334000000003</v>
      </c>
    </row>
    <row r="7" spans="1:182">
      <c r="A7" t="s">
        <v>15</v>
      </c>
      <c r="B7" s="1">
        <f>[8]Belgium!B$23</f>
        <v>0</v>
      </c>
      <c r="C7" s="1">
        <f>[8]Belgium!C$23</f>
        <v>0</v>
      </c>
      <c r="D7" s="1">
        <f>[8]Belgium!D$23</f>
        <v>0</v>
      </c>
      <c r="E7" s="1">
        <f>[8]Belgium!E$23</f>
        <v>0</v>
      </c>
      <c r="F7" s="1">
        <f>[8]Belgium!F$23</f>
        <v>0</v>
      </c>
      <c r="G7" s="1">
        <f>[8]Belgium!G$23</f>
        <v>0</v>
      </c>
      <c r="H7" s="1">
        <f>[8]Belgium!H$23</f>
        <v>0.2</v>
      </c>
      <c r="I7" s="1">
        <f>[8]Belgium!I$23</f>
        <v>0</v>
      </c>
      <c r="J7" s="1">
        <f>[8]Belgium!J$23</f>
        <v>0</v>
      </c>
      <c r="K7" s="1">
        <f>[8]Belgium!K$23</f>
        <v>0</v>
      </c>
      <c r="L7" s="1">
        <f>[8]Belgium!L$23</f>
        <v>0</v>
      </c>
      <c r="M7" s="1">
        <f>[8]Belgium!M$23</f>
        <v>0</v>
      </c>
      <c r="N7" s="1">
        <f>[8]Belgium!N$23</f>
        <v>69.100000000000009</v>
      </c>
      <c r="O7" s="1">
        <f>[8]Belgium!O$23</f>
        <v>0</v>
      </c>
      <c r="P7" s="1">
        <f>[8]Belgium!P$23</f>
        <v>0</v>
      </c>
      <c r="Q7" s="1">
        <f>[8]Belgium!Q$23</f>
        <v>0</v>
      </c>
      <c r="R7" s="1">
        <f>[8]Belgium!R$23</f>
        <v>0</v>
      </c>
      <c r="S7" s="1">
        <f>[8]Belgium!S$23</f>
        <v>0</v>
      </c>
      <c r="T7" s="1">
        <f>[8]Belgium!T$23</f>
        <v>0</v>
      </c>
      <c r="U7" s="1">
        <f>[8]Belgium!U$23</f>
        <v>0</v>
      </c>
      <c r="V7" s="1">
        <f>[8]Belgium!V$23</f>
        <v>0</v>
      </c>
      <c r="W7" s="1">
        <f>[8]Belgium!W$23</f>
        <v>0</v>
      </c>
      <c r="X7" s="1">
        <f>[8]Belgium!X$23</f>
        <v>0</v>
      </c>
      <c r="Y7" s="1">
        <f>[8]Belgium!Y$23</f>
        <v>0</v>
      </c>
      <c r="Z7" s="1">
        <f>[8]Belgium!Z$23</f>
        <v>0</v>
      </c>
      <c r="AA7" s="1">
        <f>[8]Belgium!AA$23</f>
        <v>0</v>
      </c>
      <c r="AB7" s="1">
        <f>[8]Belgium!AB$23</f>
        <v>0</v>
      </c>
      <c r="AC7" s="1">
        <f>[8]Belgium!AC$23</f>
        <v>0</v>
      </c>
      <c r="AD7" s="1">
        <f>[8]Belgium!AD$23</f>
        <v>0</v>
      </c>
      <c r="AE7" s="1">
        <f>[8]Belgium!AE$23</f>
        <v>0</v>
      </c>
      <c r="AF7" s="1">
        <f>[8]Belgium!AF$23</f>
        <v>0</v>
      </c>
      <c r="AG7" s="1">
        <f>[8]Belgium!AG$23</f>
        <v>0</v>
      </c>
      <c r="AH7" s="1">
        <f>[8]Belgium!AH$23</f>
        <v>0</v>
      </c>
      <c r="AI7" s="1">
        <f>[8]Belgium!AI$23</f>
        <v>0</v>
      </c>
      <c r="AJ7" s="1">
        <f>[8]Belgium!AJ$23</f>
        <v>0</v>
      </c>
      <c r="AK7" s="1">
        <f>[8]Belgium!AK$23</f>
        <v>0</v>
      </c>
      <c r="AL7" s="1">
        <f>[8]Belgium!AL$23</f>
        <v>0</v>
      </c>
      <c r="AM7" s="1">
        <f>[8]Belgium!AM$23</f>
        <v>0</v>
      </c>
      <c r="AN7" s="1">
        <f>[8]Belgium!AN$23</f>
        <v>0</v>
      </c>
      <c r="AO7" s="1">
        <f>[8]Belgium!AO$23</f>
        <v>23</v>
      </c>
      <c r="AP7" s="1">
        <f>[8]Belgium!AP$23</f>
        <v>0</v>
      </c>
      <c r="AQ7" s="1">
        <f>[8]Belgium!AQ$23</f>
        <v>0</v>
      </c>
      <c r="AR7" s="1">
        <f>[8]Belgium!AR$23</f>
        <v>0</v>
      </c>
      <c r="AS7" s="1">
        <f>[8]Belgium!AS$23</f>
        <v>9.9</v>
      </c>
      <c r="AT7" s="1">
        <f>[8]Belgium!AT$23</f>
        <v>1.5</v>
      </c>
      <c r="AU7" s="1">
        <f>[8]Belgium!AU$23</f>
        <v>0</v>
      </c>
      <c r="AV7" s="1">
        <f>[8]Belgium!AV$23</f>
        <v>0</v>
      </c>
      <c r="AW7" s="1">
        <f>[8]Belgium!AW$23</f>
        <v>0</v>
      </c>
      <c r="AX7" s="1">
        <f>[8]Belgium!AX$23</f>
        <v>0</v>
      </c>
      <c r="AY7" s="1">
        <f>[8]Belgium!AY$23</f>
        <v>0</v>
      </c>
      <c r="AZ7" s="1">
        <f>[8]Belgium!AZ$23</f>
        <v>0</v>
      </c>
      <c r="BA7" s="1">
        <f>[8]Belgium!BA$23</f>
        <v>0</v>
      </c>
      <c r="BB7" s="1">
        <f>[8]Belgium!BB$23</f>
        <v>0</v>
      </c>
      <c r="BC7" s="1">
        <f>[8]Belgium!BC$23</f>
        <v>0</v>
      </c>
      <c r="BD7" s="1">
        <f>[8]Belgium!BD$23</f>
        <v>0</v>
      </c>
      <c r="BE7" s="1">
        <f>[8]Belgium!BE$23</f>
        <v>0</v>
      </c>
      <c r="BF7" s="1">
        <f>[8]Belgium!BF$23</f>
        <v>20.800000000000004</v>
      </c>
      <c r="BG7" s="1">
        <f>[8]Belgium!BG$23</f>
        <v>0.20000000000000284</v>
      </c>
      <c r="BH7" s="1">
        <f>[8]Belgium!BH$23</f>
        <v>0</v>
      </c>
      <c r="BI7" s="1">
        <f>[8]Belgium!BI$23</f>
        <v>0</v>
      </c>
      <c r="BJ7" s="1">
        <f>[8]Belgium!BJ$23</f>
        <v>0</v>
      </c>
      <c r="BK7" s="1">
        <f>[8]Belgium!BK$23</f>
        <v>0</v>
      </c>
      <c r="BL7" s="1">
        <f>[8]Belgium!BL$23</f>
        <v>0</v>
      </c>
      <c r="BM7" s="1">
        <f>[8]Belgium!BM$23</f>
        <v>0</v>
      </c>
      <c r="BN7" s="1">
        <f>[8]Belgium!BN$23</f>
        <v>0</v>
      </c>
      <c r="BO7" s="1">
        <f>[8]Belgium!BO$23</f>
        <v>0</v>
      </c>
      <c r="BP7" s="1">
        <f>[8]Belgium!BP$23</f>
        <v>0</v>
      </c>
      <c r="BQ7" s="1">
        <f>[8]Belgium!BQ$23</f>
        <v>0</v>
      </c>
      <c r="BR7" s="1">
        <f>[8]Belgium!BR$23</f>
        <v>0</v>
      </c>
      <c r="BS7" s="1">
        <f>[8]Belgium!BS$23</f>
        <v>0</v>
      </c>
      <c r="BT7" s="1">
        <f>[8]Belgium!BT$23</f>
        <v>0</v>
      </c>
      <c r="BU7" s="1">
        <f>[8]Belgium!BU$23</f>
        <v>0</v>
      </c>
      <c r="BV7" s="1">
        <f>[8]Belgium!BV$23</f>
        <v>0</v>
      </c>
      <c r="BW7" s="1">
        <f>[8]Belgium!BW$23</f>
        <v>0</v>
      </c>
      <c r="BX7" s="1">
        <f>[8]Belgium!BX$23</f>
        <v>15.600000000000001</v>
      </c>
      <c r="BY7" s="1">
        <f>[8]Belgium!BY$23</f>
        <v>0</v>
      </c>
      <c r="BZ7" s="1">
        <f>[8]Belgium!BZ$23</f>
        <v>0</v>
      </c>
      <c r="CA7" s="1">
        <f>[8]Belgium!CA$23</f>
        <v>0</v>
      </c>
      <c r="CB7" s="1">
        <f>[8]Belgium!CB$23</f>
        <v>0</v>
      </c>
      <c r="CC7" s="1">
        <f>[8]Belgium!CC$23</f>
        <v>0</v>
      </c>
      <c r="CD7" s="1">
        <f>[8]Belgium!CD$23</f>
        <v>0</v>
      </c>
      <c r="CE7" s="1">
        <f>[8]Belgium!CE$23</f>
        <v>0</v>
      </c>
      <c r="CF7" s="1">
        <f>[8]Belgium!CF$23</f>
        <v>0</v>
      </c>
      <c r="CG7" s="1">
        <f>[8]Belgium!CG$23</f>
        <v>0</v>
      </c>
      <c r="CH7" s="1">
        <f>[8]Belgium!CH$23</f>
        <v>0</v>
      </c>
      <c r="CI7" s="1">
        <f>[8]Belgium!CI$23</f>
        <v>0</v>
      </c>
      <c r="CJ7" s="1">
        <f>[8]Belgium!CJ$23</f>
        <v>0</v>
      </c>
      <c r="CK7" s="1">
        <f>[8]Belgium!CK$23</f>
        <v>0</v>
      </c>
      <c r="CL7" s="1">
        <f>[8]Belgium!CL$23</f>
        <v>0</v>
      </c>
      <c r="CM7" s="1">
        <f>[8]Belgium!CM$23</f>
        <v>0</v>
      </c>
      <c r="CN7" s="1">
        <f>[8]Belgium!CN$23</f>
        <v>0</v>
      </c>
      <c r="CO7" s="1">
        <f>[8]Belgium!CO$23</f>
        <v>0</v>
      </c>
      <c r="CP7" s="1">
        <f>[8]Belgium!CP$23</f>
        <v>0</v>
      </c>
      <c r="CQ7" s="1">
        <f>[8]Belgium!CQ$23</f>
        <v>0</v>
      </c>
      <c r="CR7" s="1">
        <f>[8]Belgium!CR$23</f>
        <v>9.2000000000000011</v>
      </c>
      <c r="CS7" s="1">
        <f>[8]Belgium!CS$23</f>
        <v>7</v>
      </c>
      <c r="CT7" s="1">
        <f>[8]Belgium!CT$23</f>
        <v>8.1</v>
      </c>
      <c r="CU7" s="1">
        <f>[8]Belgium!CU$23</f>
        <v>9.2000000000000011</v>
      </c>
      <c r="CV7" s="1">
        <f>[8]Belgium!CV$23</f>
        <v>4.3000000000000007</v>
      </c>
      <c r="CW7" s="1">
        <f>[8]Belgium!CW$23</f>
        <v>5.4</v>
      </c>
      <c r="CX7" s="1">
        <f>[8]Belgium!CX$23</f>
        <v>11.3</v>
      </c>
      <c r="CY7" s="1">
        <f>[8]Belgium!CY$23</f>
        <v>0</v>
      </c>
      <c r="CZ7" s="1">
        <f>[8]Belgium!CZ$23</f>
        <v>0</v>
      </c>
      <c r="DA7" s="1">
        <f>[8]Belgium!DA$23</f>
        <v>0</v>
      </c>
      <c r="DB7" s="1">
        <f>[8]Belgium!DB$23</f>
        <v>0</v>
      </c>
      <c r="DC7" s="1">
        <f>[8]Belgium!DC$23</f>
        <v>0</v>
      </c>
      <c r="DD7" s="1">
        <f>[8]Belgium!DD$23</f>
        <v>0</v>
      </c>
      <c r="DE7" s="1">
        <f>[8]Belgium!DE$23</f>
        <v>0</v>
      </c>
      <c r="DF7" s="1">
        <f>[8]Belgium!DF$23</f>
        <v>0</v>
      </c>
      <c r="DG7" s="1">
        <f>[8]Belgium!DG$23</f>
        <v>0</v>
      </c>
      <c r="DH7" s="1">
        <f>[8]Belgium!DH$23</f>
        <v>0</v>
      </c>
      <c r="DI7" s="1">
        <f>[8]Belgium!DI$23</f>
        <v>0</v>
      </c>
      <c r="DJ7" s="1">
        <f>[8]Belgium!DJ$23</f>
        <v>0</v>
      </c>
      <c r="DK7" s="1">
        <f>[8]Belgium!DK$23</f>
        <v>0</v>
      </c>
      <c r="DL7" s="1">
        <f>[8]Belgium!DL$23</f>
        <v>0</v>
      </c>
      <c r="DM7" s="1">
        <f>[8]Belgium!DM$23</f>
        <v>0</v>
      </c>
      <c r="DN7" s="1">
        <f>[8]Belgium!DN$23</f>
        <v>0</v>
      </c>
      <c r="DO7" s="1">
        <f>[8]Belgium!DO$23</f>
        <v>7.2</v>
      </c>
      <c r="DP7" s="1">
        <f>[8]Belgium!DP$23</f>
        <v>0</v>
      </c>
      <c r="DQ7" s="1">
        <f>[8]Belgium!DQ$23</f>
        <v>0</v>
      </c>
      <c r="DR7" s="1">
        <f>[8]Belgium!DR$23</f>
        <v>0</v>
      </c>
      <c r="DS7" s="1">
        <f>[8]Belgium!DS$23</f>
        <v>0</v>
      </c>
      <c r="DT7" s="1">
        <f>[8]Belgium!DT$23</f>
        <v>0</v>
      </c>
      <c r="DU7" s="1">
        <f>[8]Belgium!DU$23</f>
        <v>0</v>
      </c>
      <c r="DV7" s="1">
        <f>[8]Belgium!DV$23</f>
        <v>0</v>
      </c>
      <c r="DW7" s="1">
        <f>[8]Belgium!DW$23</f>
        <v>0</v>
      </c>
      <c r="DX7" s="1">
        <f>[8]Belgium!DX$23</f>
        <v>0</v>
      </c>
      <c r="DY7" s="1">
        <f>[8]Belgium!DY$23</f>
        <v>0</v>
      </c>
      <c r="DZ7" s="1">
        <f>[8]Belgium!DZ$23</f>
        <v>0</v>
      </c>
      <c r="EA7" s="1">
        <f>[8]Belgium!EA$23</f>
        <v>0</v>
      </c>
      <c r="EB7" s="1">
        <f>[8]Belgium!EB$23</f>
        <v>0</v>
      </c>
      <c r="EC7" s="1">
        <f>[8]Belgium!EC$23</f>
        <v>0</v>
      </c>
      <c r="ED7" s="1">
        <f>[8]Belgium!ED$23</f>
        <v>0</v>
      </c>
      <c r="EE7" s="1">
        <f>[8]Belgium!EE$23</f>
        <v>0</v>
      </c>
      <c r="EF7" s="1">
        <f>[8]Belgium!EF$23</f>
        <v>0</v>
      </c>
      <c r="EG7" s="1">
        <f>[8]Belgium!EG$23</f>
        <v>14.834000000000001</v>
      </c>
      <c r="EH7" s="1">
        <f>[8]Belgium!EH$23</f>
        <v>58.108000000000004</v>
      </c>
      <c r="EI7" s="1">
        <f>[8]Belgium!EI$23</f>
        <v>0</v>
      </c>
      <c r="EJ7" s="1">
        <f>[8]Belgium!EJ$23</f>
        <v>0</v>
      </c>
      <c r="EK7" s="1">
        <f>[8]Belgium!EK$23</f>
        <v>14.440000000000001</v>
      </c>
      <c r="EL7" s="1">
        <f>[8]Belgium!EL$23</f>
        <v>28.835000000000004</v>
      </c>
      <c r="EM7" s="1">
        <f>[8]Belgium!EM$23</f>
        <v>44.075000000000003</v>
      </c>
      <c r="EN7" s="1">
        <f>[8]Belgium!EN$23</f>
        <v>59.637</v>
      </c>
      <c r="EO7" s="1">
        <f>[8]Belgium!EO$23</f>
        <v>57.922000000000004</v>
      </c>
      <c r="EP7" s="1">
        <f>[8]Belgium!EP$23</f>
        <v>44.689</v>
      </c>
      <c r="EQ7" s="1">
        <f>[8]Belgium!EQ$23</f>
        <v>43.555000000000007</v>
      </c>
      <c r="ER7" s="1">
        <f>[8]Belgium!ER$23</f>
        <v>57.89500000000001</v>
      </c>
      <c r="ES7" s="1">
        <f>[8]Belgium!ES$23</f>
        <v>29.84</v>
      </c>
      <c r="ET7" s="1">
        <f>[8]Belgium!ET$23</f>
        <v>59.032000000000011</v>
      </c>
      <c r="EU7" s="1">
        <f>[8]Belgium!EU$23</f>
        <v>43.496000000000002</v>
      </c>
      <c r="EV7" s="1">
        <f>[8]Belgium!EV$23</f>
        <v>42.971000000000004</v>
      </c>
      <c r="EW7" s="1">
        <f>[8]Belgium!EW$23</f>
        <v>0.64700000000000002</v>
      </c>
      <c r="EX7" s="1">
        <f>[8]Belgium!EX$23</f>
        <v>1.3180000000000001</v>
      </c>
      <c r="EY7" s="1">
        <f>[8]Belgium!EY$23</f>
        <v>43.680000000000007</v>
      </c>
      <c r="EZ7" s="1">
        <f>[8]Belgium!EZ$23</f>
        <v>60.544000000000011</v>
      </c>
      <c r="FA7" s="1">
        <f>[8]Belgium!FA$23</f>
        <v>44.156000000000006</v>
      </c>
      <c r="FB7" s="1">
        <f>[8]Belgium!FB$23</f>
        <v>58.076999999999998</v>
      </c>
      <c r="FC7" s="1">
        <f>[8]Belgium!FC$23</f>
        <v>0.59699999999999998</v>
      </c>
      <c r="FD7" s="1">
        <f>[8]Belgium!FD$23</f>
        <v>0.57499999999999929</v>
      </c>
      <c r="FE7" s="1">
        <f>[8]Belgium!FE$23</f>
        <v>0.38600000000000001</v>
      </c>
      <c r="FF7" s="1">
        <f>[8]Belgium!FF$23</f>
        <v>1.399</v>
      </c>
      <c r="FG7" s="1">
        <f>[8]Belgium!FG$23</f>
        <v>1.302</v>
      </c>
      <c r="FH7" s="1">
        <f>[8]Belgium!FH$23</f>
        <v>30.918000000000003</v>
      </c>
      <c r="FI7" s="1">
        <f>[8]Belgium!FI$23</f>
        <v>29.193000000000001</v>
      </c>
      <c r="FJ7" s="1">
        <f>[8]Belgium!FJ$23</f>
        <v>57.747000000000007</v>
      </c>
      <c r="FK7" s="1">
        <f>[8]Belgium!FK$23</f>
        <v>60.525000000000006</v>
      </c>
      <c r="FL7" s="1">
        <f>[8]Belgium!FL$23</f>
        <v>44.945</v>
      </c>
      <c r="FM7" s="1">
        <f>[8]Belgium!FM$23</f>
        <v>46.367999999999995</v>
      </c>
      <c r="FN7" s="1">
        <f>[8]Belgium!FN$23</f>
        <v>44.047999999999995</v>
      </c>
      <c r="FO7" s="1">
        <f>[8]Belgium!FO$23</f>
        <v>56.984999999999999</v>
      </c>
      <c r="FP7" s="1">
        <f>[8]Belgium!FP$23</f>
        <v>43.28</v>
      </c>
      <c r="FQ7" s="1">
        <f>[8]Belgium!FQ$23</f>
        <v>70.42</v>
      </c>
      <c r="FR7" s="1">
        <f>[8]Belgium!FR$23</f>
        <v>57.4</v>
      </c>
      <c r="FS7" s="1">
        <f>[8]Belgium!FS$23</f>
        <v>57.56</v>
      </c>
      <c r="FT7" s="1">
        <f>[8]Belgium!FT$23</f>
        <v>88.792000000000002</v>
      </c>
      <c r="FU7" s="1">
        <f>[8]Belgium!FU$23</f>
        <v>10.434000000000001</v>
      </c>
      <c r="FV7" s="1">
        <f>[8]Belgium!FV$23</f>
        <v>20.376000000000001</v>
      </c>
      <c r="FW7" s="1">
        <f>[8]Belgium!FW$23</f>
        <v>31.913</v>
      </c>
      <c r="FX7" s="1">
        <f>[8]Belgium!FX$23</f>
        <v>16.702999999999999</v>
      </c>
      <c r="FY7" s="1">
        <f>[8]Belgium!FY$23</f>
        <v>0</v>
      </c>
      <c r="FZ7" s="7">
        <f t="shared" si="0"/>
        <v>1579.617</v>
      </c>
    </row>
    <row r="8" spans="1:182">
      <c r="A8" t="s">
        <v>32</v>
      </c>
      <c r="B8" s="1">
        <f>[8]Bulgaria!B$23</f>
        <v>2.4000000000000057</v>
      </c>
      <c r="C8" s="1">
        <f>[8]Bulgaria!C$23</f>
        <v>11.5</v>
      </c>
      <c r="D8" s="1">
        <f>[8]Bulgaria!D$23</f>
        <v>0</v>
      </c>
      <c r="E8" s="1">
        <f>[8]Bulgaria!E$23</f>
        <v>0.39999999999999858</v>
      </c>
      <c r="F8" s="1">
        <f>[8]Bulgaria!F$23</f>
        <v>542.20000000000005</v>
      </c>
      <c r="G8" s="1">
        <f>[8]Bulgaria!G$23</f>
        <v>7.7999999999999972</v>
      </c>
      <c r="H8" s="1">
        <f>[8]Bulgaria!H$23</f>
        <v>0</v>
      </c>
      <c r="I8" s="1">
        <f>[8]Bulgaria!I$23</f>
        <v>0.5</v>
      </c>
      <c r="J8" s="1">
        <f>[8]Bulgaria!J$23</f>
        <v>0.30000000000001137</v>
      </c>
      <c r="K8" s="1">
        <f>[8]Bulgaria!K$23</f>
        <v>1.1999999999999886</v>
      </c>
      <c r="L8" s="1">
        <f>[8]Bulgaria!L$23</f>
        <v>0.30000000000001137</v>
      </c>
      <c r="M8" s="1">
        <f>[8]Bulgaria!M$23</f>
        <v>2.8000000000000114</v>
      </c>
      <c r="N8" s="1">
        <f>[8]Bulgaria!N$23</f>
        <v>0.29999999999999716</v>
      </c>
      <c r="O8" s="1">
        <f>[8]Bulgaria!O$23</f>
        <v>0.70000000000000018</v>
      </c>
      <c r="P8" s="1">
        <f>[8]Bulgaria!P$23</f>
        <v>0.79999999999999982</v>
      </c>
      <c r="Q8" s="1">
        <f>[8]Bulgaria!Q$23</f>
        <v>0.70000000000000018</v>
      </c>
      <c r="R8" s="1">
        <f>[8]Bulgaria!R$23</f>
        <v>0.49999999999999956</v>
      </c>
      <c r="S8" s="1">
        <f>[8]Bulgaria!S$23</f>
        <v>0.39999999999999991</v>
      </c>
      <c r="T8" s="1">
        <f>[8]Bulgaria!T$23</f>
        <v>268.39999999999998</v>
      </c>
      <c r="U8" s="1">
        <f>[8]Bulgaria!U$23</f>
        <v>180.8</v>
      </c>
      <c r="V8" s="1">
        <f>[8]Bulgaria!V$23</f>
        <v>361.3</v>
      </c>
      <c r="W8" s="1">
        <f>[8]Bulgaria!W$23</f>
        <v>283.90000000000003</v>
      </c>
      <c r="X8" s="1">
        <f>[8]Bulgaria!X$23</f>
        <v>527.79999999999995</v>
      </c>
      <c r="Y8" s="1">
        <f>[8]Bulgaria!Y$23</f>
        <v>214.20000000000005</v>
      </c>
      <c r="Z8" s="1">
        <f>[8]Bulgaria!Z$23</f>
        <v>4.7999999999999545</v>
      </c>
      <c r="AA8" s="1">
        <f>[8]Bulgaria!AA$23</f>
        <v>253.60000000000014</v>
      </c>
      <c r="AB8" s="1">
        <f>[8]Bulgaria!AB$23</f>
        <v>114.20000000000005</v>
      </c>
      <c r="AC8" s="1">
        <f>[8]Bulgaria!AC$23</f>
        <v>0</v>
      </c>
      <c r="AD8" s="1">
        <f>[8]Bulgaria!AD$23</f>
        <v>712.3</v>
      </c>
      <c r="AE8" s="1">
        <f>[8]Bulgaria!AE$23</f>
        <v>793.60000000000014</v>
      </c>
      <c r="AF8" s="1">
        <f>[8]Bulgaria!AF$23</f>
        <v>1004.1</v>
      </c>
      <c r="AG8" s="1">
        <f>[8]Bulgaria!AG$23</f>
        <v>676.10000000000036</v>
      </c>
      <c r="AH8" s="1">
        <f>[8]Bulgaria!AH$23</f>
        <v>375.39999999999986</v>
      </c>
      <c r="AI8" s="1">
        <f>[8]Bulgaria!AI$23</f>
        <v>727.39999999999986</v>
      </c>
      <c r="AJ8" s="1">
        <f>[8]Bulgaria!AJ$23</f>
        <v>278.89999999999986</v>
      </c>
      <c r="AK8" s="1">
        <f>[8]Bulgaria!AK$23</f>
        <v>236.5</v>
      </c>
      <c r="AL8" s="1">
        <f>[8]Bulgaria!AL$23</f>
        <v>13.300000000000182</v>
      </c>
      <c r="AM8" s="1">
        <f>[8]Bulgaria!AM$23</f>
        <v>0</v>
      </c>
      <c r="AN8" s="1">
        <f>[8]Bulgaria!AN$23</f>
        <v>0</v>
      </c>
      <c r="AO8" s="1">
        <f>[8]Bulgaria!AO$23</f>
        <v>0</v>
      </c>
      <c r="AP8" s="1">
        <f>[8]Bulgaria!AP$23</f>
        <v>0</v>
      </c>
      <c r="AQ8" s="1">
        <f>[8]Bulgaria!AQ$23</f>
        <v>0</v>
      </c>
      <c r="AR8" s="1">
        <f>[8]Bulgaria!AR$23</f>
        <v>0</v>
      </c>
      <c r="AS8" s="1">
        <f>[8]Bulgaria!AS$23</f>
        <v>0</v>
      </c>
      <c r="AT8" s="1">
        <f>[8]Bulgaria!AT$23</f>
        <v>0</v>
      </c>
      <c r="AU8" s="1">
        <f>[8]Bulgaria!AU$23</f>
        <v>42.899999999999864</v>
      </c>
      <c r="AV8" s="1">
        <f>[8]Bulgaria!AV$23</f>
        <v>4</v>
      </c>
      <c r="AW8" s="1">
        <f>[8]Bulgaria!AW$23</f>
        <v>0</v>
      </c>
      <c r="AX8" s="1">
        <f>[8]Bulgaria!AX$23</f>
        <v>0</v>
      </c>
      <c r="AY8" s="1">
        <f>[8]Bulgaria!AY$23</f>
        <v>0</v>
      </c>
      <c r="AZ8" s="1">
        <f>[8]Bulgaria!AZ$23</f>
        <v>0</v>
      </c>
      <c r="BA8" s="1">
        <f>[8]Bulgaria!BA$23</f>
        <v>0</v>
      </c>
      <c r="BB8" s="1">
        <f>[8]Bulgaria!BB$23</f>
        <v>0</v>
      </c>
      <c r="BC8" s="1">
        <f>[8]Bulgaria!BC$23</f>
        <v>0</v>
      </c>
      <c r="BD8" s="1">
        <f>[8]Bulgaria!BD$23</f>
        <v>27.199999999999818</v>
      </c>
      <c r="BE8" s="1">
        <f>[8]Bulgaria!BE$23</f>
        <v>39.399999999999864</v>
      </c>
      <c r="BF8" s="1">
        <f>[8]Bulgaria!BF$23</f>
        <v>71</v>
      </c>
      <c r="BG8" s="1">
        <f>[8]Bulgaria!BG$23</f>
        <v>0</v>
      </c>
      <c r="BH8" s="1">
        <f>[8]Bulgaria!BH$23</f>
        <v>0</v>
      </c>
      <c r="BI8" s="1">
        <f>[8]Bulgaria!BI$23</f>
        <v>0</v>
      </c>
      <c r="BJ8" s="1">
        <f>[8]Bulgaria!BJ$23</f>
        <v>0</v>
      </c>
      <c r="BK8" s="1">
        <f>[8]Bulgaria!BK$23</f>
        <v>22.100000000000023</v>
      </c>
      <c r="BL8" s="1">
        <f>[8]Bulgaria!BL$23</f>
        <v>0</v>
      </c>
      <c r="BM8" s="1">
        <f>[8]Bulgaria!BM$23</f>
        <v>0</v>
      </c>
      <c r="BN8" s="1">
        <f>[8]Bulgaria!BN$23</f>
        <v>0</v>
      </c>
      <c r="BO8" s="1">
        <f>[8]Bulgaria!BO$23</f>
        <v>0</v>
      </c>
      <c r="BP8" s="1">
        <f>[8]Bulgaria!BP$23</f>
        <v>0</v>
      </c>
      <c r="BQ8" s="1">
        <f>[8]Bulgaria!BQ$23</f>
        <v>22.099999999999909</v>
      </c>
      <c r="BR8" s="1">
        <f>[8]Bulgaria!BR$23</f>
        <v>22.099999999999909</v>
      </c>
      <c r="BS8" s="1">
        <f>[8]Bulgaria!BS$23</f>
        <v>0</v>
      </c>
      <c r="BT8" s="1">
        <f>[8]Bulgaria!BT$23</f>
        <v>0</v>
      </c>
      <c r="BU8" s="1">
        <f>[8]Bulgaria!BU$23</f>
        <v>0</v>
      </c>
      <c r="BV8" s="1">
        <f>[8]Bulgaria!BV$23</f>
        <v>0</v>
      </c>
      <c r="BW8" s="1">
        <f>[8]Bulgaria!BW$23</f>
        <v>0</v>
      </c>
      <c r="BX8" s="1">
        <f>[8]Bulgaria!BX$23</f>
        <v>0</v>
      </c>
      <c r="BY8" s="1">
        <f>[8]Bulgaria!BY$23</f>
        <v>69</v>
      </c>
      <c r="BZ8" s="1">
        <f>[8]Bulgaria!BZ$23</f>
        <v>0</v>
      </c>
      <c r="CA8" s="1">
        <f>[8]Bulgaria!CA$23</f>
        <v>0</v>
      </c>
      <c r="CB8" s="1">
        <f>[8]Bulgaria!CB$23</f>
        <v>0</v>
      </c>
      <c r="CC8" s="1">
        <f>[8]Bulgaria!CC$23</f>
        <v>0</v>
      </c>
      <c r="CD8" s="1">
        <f>[8]Bulgaria!CD$23</f>
        <v>0</v>
      </c>
      <c r="CE8" s="1">
        <f>[8]Bulgaria!CE$23</f>
        <v>0</v>
      </c>
      <c r="CF8" s="1">
        <f>[8]Bulgaria!CF$23</f>
        <v>0</v>
      </c>
      <c r="CG8" s="1">
        <f>[8]Bulgaria!CG$23</f>
        <v>22</v>
      </c>
      <c r="CH8" s="1">
        <f>[8]Bulgaria!CH$23</f>
        <v>0</v>
      </c>
      <c r="CI8" s="1">
        <f>[8]Bulgaria!CI$23</f>
        <v>0</v>
      </c>
      <c r="CJ8" s="1">
        <f>[8]Bulgaria!CJ$23</f>
        <v>0</v>
      </c>
      <c r="CK8" s="1">
        <f>[8]Bulgaria!CK$23</f>
        <v>22.5</v>
      </c>
      <c r="CL8" s="1">
        <f>[8]Bulgaria!CL$23</f>
        <v>0</v>
      </c>
      <c r="CM8" s="1">
        <f>[8]Bulgaria!CM$23</f>
        <v>0</v>
      </c>
      <c r="CN8" s="1">
        <f>[8]Bulgaria!CN$23</f>
        <v>45</v>
      </c>
      <c r="CO8" s="1">
        <f>[8]Bulgaria!CO$23</f>
        <v>44</v>
      </c>
      <c r="CP8" s="1">
        <f>[8]Bulgaria!CP$23</f>
        <v>0</v>
      </c>
      <c r="CQ8" s="1">
        <f>[8]Bulgaria!CQ$23</f>
        <v>0</v>
      </c>
      <c r="CR8" s="1">
        <f>[8]Bulgaria!CR$23</f>
        <v>0</v>
      </c>
      <c r="CS8" s="1">
        <f>[8]Bulgaria!CS$23</f>
        <v>0</v>
      </c>
      <c r="CT8" s="1">
        <f>[8]Bulgaria!CT$23</f>
        <v>23.599999999999909</v>
      </c>
      <c r="CU8" s="1">
        <f>[8]Bulgaria!CU$23</f>
        <v>0</v>
      </c>
      <c r="CV8" s="1">
        <f>[8]Bulgaria!CV$23</f>
        <v>0</v>
      </c>
      <c r="CW8" s="1">
        <f>[8]Bulgaria!CW$23</f>
        <v>0</v>
      </c>
      <c r="CX8" s="1">
        <f>[8]Bulgaria!CX$23</f>
        <v>0</v>
      </c>
      <c r="CY8" s="1">
        <f>[8]Bulgaria!CY$23</f>
        <v>0</v>
      </c>
      <c r="CZ8" s="1">
        <f>[8]Bulgaria!CZ$23</f>
        <v>0</v>
      </c>
      <c r="DA8" s="1">
        <f>[8]Bulgaria!DA$23</f>
        <v>0</v>
      </c>
      <c r="DB8" s="1">
        <f>[8]Bulgaria!DB$23</f>
        <v>0</v>
      </c>
      <c r="DC8" s="1">
        <f>[8]Bulgaria!DC$23</f>
        <v>0</v>
      </c>
      <c r="DD8" s="1">
        <f>[8]Bulgaria!DD$23</f>
        <v>0</v>
      </c>
      <c r="DE8" s="1">
        <f>[8]Bulgaria!DE$23</f>
        <v>0.20000000000004547</v>
      </c>
      <c r="DF8" s="1">
        <f>[8]Bulgaria!DF$23</f>
        <v>2.2000000000000028</v>
      </c>
      <c r="DG8" s="1">
        <f>[8]Bulgaria!DG$23</f>
        <v>0</v>
      </c>
      <c r="DH8" s="1">
        <f>[8]Bulgaria!DH$23</f>
        <v>0</v>
      </c>
      <c r="DI8" s="1">
        <f>[8]Bulgaria!DI$23</f>
        <v>0</v>
      </c>
      <c r="DJ8" s="1">
        <f>[8]Bulgaria!DJ$23</f>
        <v>1.3999999999996362</v>
      </c>
      <c r="DK8" s="1">
        <f>[8]Bulgaria!DK$23</f>
        <v>0</v>
      </c>
      <c r="DL8" s="1">
        <f>[8]Bulgaria!DL$23</f>
        <v>0.5</v>
      </c>
      <c r="DM8" s="1">
        <f>[8]Bulgaria!DM$23</f>
        <v>2.5999999999999091</v>
      </c>
      <c r="DN8" s="1">
        <f>[8]Bulgaria!DN$23</f>
        <v>0</v>
      </c>
      <c r="DO8" s="1">
        <f>[8]Bulgaria!DO$23</f>
        <v>0</v>
      </c>
      <c r="DP8" s="1">
        <f>[8]Bulgaria!DP$23</f>
        <v>0</v>
      </c>
      <c r="DQ8" s="1">
        <f>[8]Bulgaria!DQ$23</f>
        <v>0</v>
      </c>
      <c r="DR8" s="1">
        <f>[8]Bulgaria!DR$23</f>
        <v>54.019999999999982</v>
      </c>
      <c r="DS8" s="1">
        <f>[8]Bulgaria!DS$23</f>
        <v>14.440000000000055</v>
      </c>
      <c r="DT8" s="1">
        <f>[8]Bulgaria!DT$23</f>
        <v>96.619999999999891</v>
      </c>
      <c r="DU8" s="1">
        <f>[8]Bulgaria!DU$23</f>
        <v>408.86000000000058</v>
      </c>
      <c r="DV8" s="1">
        <f>[8]Bulgaria!DV$23</f>
        <v>192.03999999999996</v>
      </c>
      <c r="DW8" s="1">
        <f>[8]Bulgaria!DW$23</f>
        <v>230.47999999999956</v>
      </c>
      <c r="DX8" s="1">
        <f>[8]Bulgaria!DX$23</f>
        <v>38.619999999998981</v>
      </c>
      <c r="DY8" s="1">
        <f>[8]Bulgaria!DY$23</f>
        <v>0.28000000000065484</v>
      </c>
      <c r="DZ8" s="1">
        <f>[8]Bulgaria!DZ$23</f>
        <v>4.6959999999999127</v>
      </c>
      <c r="EA8" s="1">
        <f>[8]Bulgaria!EA$23</f>
        <v>96.139000000000124</v>
      </c>
      <c r="EB8" s="1">
        <f>[8]Bulgaria!EB$23</f>
        <v>24.779000000000451</v>
      </c>
      <c r="EC8" s="1">
        <f>[8]Bulgaria!EC$23</f>
        <v>24.939000000000306</v>
      </c>
      <c r="ED8" s="1">
        <f>[8]Bulgaria!ED$23</f>
        <v>1.0309999999999491</v>
      </c>
      <c r="EE8" s="1">
        <f>[8]Bulgaria!EE$23</f>
        <v>10.615999999999985</v>
      </c>
      <c r="EF8" s="1">
        <f>[8]Bulgaria!EF$23</f>
        <v>52.260000000000218</v>
      </c>
      <c r="EG8" s="1">
        <f>[8]Bulgaria!EG$23</f>
        <v>178.90099999999984</v>
      </c>
      <c r="EH8" s="1">
        <f>[8]Bulgaria!EH$23</f>
        <v>24.78400000000056</v>
      </c>
      <c r="EI8" s="1">
        <f>[8]Bulgaria!EI$23</f>
        <v>72.806000000000495</v>
      </c>
      <c r="EJ8" s="1">
        <f>[8]Bulgaria!EJ$23</f>
        <v>0.69800000000032014</v>
      </c>
      <c r="EK8" s="1">
        <f>[8]Bulgaria!EK$23</f>
        <v>150.05000000000018</v>
      </c>
      <c r="EL8" s="1">
        <f>[8]Bulgaria!EL$23</f>
        <v>24.344000000000051</v>
      </c>
      <c r="EM8" s="1">
        <f>[8]Bulgaria!EM$23</f>
        <v>21.070000000000618</v>
      </c>
      <c r="EN8" s="1">
        <f>[8]Bulgaria!EN$23</f>
        <v>47.865000000000236</v>
      </c>
      <c r="EO8" s="1">
        <f>[8]Bulgaria!EO$23</f>
        <v>40.900000000000091</v>
      </c>
      <c r="EP8" s="1">
        <f>[8]Bulgaria!EP$23</f>
        <v>1.7589999999995598</v>
      </c>
      <c r="EQ8" s="1">
        <f>[8]Bulgaria!EQ$23</f>
        <v>19.226999999999407</v>
      </c>
      <c r="ER8" s="1">
        <f>[8]Bulgaria!ER$23</f>
        <v>26.777999999999338</v>
      </c>
      <c r="ES8" s="1">
        <f>[8]Bulgaria!ES$23</f>
        <v>5.3089999999997417</v>
      </c>
      <c r="ET8" s="1">
        <f>[8]Bulgaria!ET$23</f>
        <v>5.8909999999996217</v>
      </c>
      <c r="EU8" s="1">
        <f>[8]Bulgaria!EU$23</f>
        <v>8.8360000000011496</v>
      </c>
      <c r="EV8" s="1">
        <f>[8]Bulgaria!EV$23</f>
        <v>2.9880000000002838</v>
      </c>
      <c r="EW8" s="1">
        <f>[8]Bulgaria!EW$23</f>
        <v>14.791999999999916</v>
      </c>
      <c r="EX8" s="1">
        <f>[8]Bulgaria!EX$23</f>
        <v>5.6170000000001892</v>
      </c>
      <c r="EY8" s="1">
        <f>[8]Bulgaria!EY$23</f>
        <v>2.4220000000000255</v>
      </c>
      <c r="EZ8" s="1">
        <f>[8]Bulgaria!EZ$23</f>
        <v>5.5450000000000728</v>
      </c>
      <c r="FA8" s="1">
        <f>[8]Bulgaria!FA$23</f>
        <v>7.5860000000000127</v>
      </c>
      <c r="FB8" s="1">
        <f>[8]Bulgaria!FB$23</f>
        <v>0.7580000000000382</v>
      </c>
      <c r="FC8" s="1">
        <f>[8]Bulgaria!FC$23</f>
        <v>6.4199999999998454</v>
      </c>
      <c r="FD8" s="1">
        <f>[8]Bulgaria!FD$23</f>
        <v>2.9549999999999272</v>
      </c>
      <c r="FE8" s="1">
        <f>[8]Bulgaria!FE$23</f>
        <v>2.5749999999998181</v>
      </c>
      <c r="FF8" s="1">
        <f>[8]Bulgaria!FF$23</f>
        <v>4.4649999999996908</v>
      </c>
      <c r="FG8" s="1">
        <f>[8]Bulgaria!FG$23</f>
        <v>2.4759999999998854</v>
      </c>
      <c r="FH8" s="1">
        <f>[8]Bulgaria!FH$23</f>
        <v>1.1590000000001055</v>
      </c>
      <c r="FI8" s="1">
        <f>[8]Bulgaria!FI$23</f>
        <v>2.8369999999999891</v>
      </c>
      <c r="FJ8" s="1">
        <f>[8]Bulgaria!FJ$23</f>
        <v>2.376999999999498</v>
      </c>
      <c r="FK8" s="1">
        <f>[8]Bulgaria!FK$23</f>
        <v>1.6739999999999782</v>
      </c>
      <c r="FL8" s="1">
        <f>[8]Bulgaria!FL$23</f>
        <v>1.0879999999997381</v>
      </c>
      <c r="FM8" s="1">
        <f>[8]Bulgaria!FM$23</f>
        <v>2.0029999999999291</v>
      </c>
      <c r="FN8" s="1">
        <f>[8]Bulgaria!FN$23</f>
        <v>0.84799999999995634</v>
      </c>
      <c r="FO8" s="1">
        <f>[8]Bulgaria!FO$23</f>
        <v>0.62599999999997635</v>
      </c>
      <c r="FP8" s="1">
        <f>[8]Bulgaria!FP$23</f>
        <v>1.6299999999998818</v>
      </c>
      <c r="FQ8" s="1">
        <f>[8]Bulgaria!FQ$23</f>
        <v>0.52800000000024738</v>
      </c>
      <c r="FR8" s="1">
        <f>[8]Bulgaria!FR$23</f>
        <v>0.98999999999978172</v>
      </c>
      <c r="FS8" s="1">
        <f>[8]Bulgaria!FS$23</f>
        <v>1.0990000000001601</v>
      </c>
      <c r="FT8" s="1">
        <f>[8]Bulgaria!FT$23</f>
        <v>1.431999999999789</v>
      </c>
      <c r="FU8" s="1">
        <f>[8]Bulgaria!FU$23</f>
        <v>1.1059999999997672</v>
      </c>
      <c r="FV8" s="1">
        <f>[8]Bulgaria!FV$23</f>
        <v>1.2169999999996435</v>
      </c>
      <c r="FW8" s="1">
        <f>[8]Bulgaria!FW$23</f>
        <v>0.28800000000001091</v>
      </c>
      <c r="FX8" s="1">
        <f>[8]Bulgaria!FX$23</f>
        <v>1.1080000000001746</v>
      </c>
      <c r="FY8" s="1">
        <f>[8]Bulgaria!FY$23</f>
        <v>0</v>
      </c>
      <c r="FZ8" s="7">
        <f t="shared" si="0"/>
        <v>1959.6470000000002</v>
      </c>
    </row>
    <row r="9" spans="1:182">
      <c r="A9" t="s">
        <v>40</v>
      </c>
      <c r="B9" s="1">
        <f>[8]Croatia!B$23</f>
        <v>0</v>
      </c>
      <c r="C9" s="1">
        <f>[8]Croatia!C$23</f>
        <v>0</v>
      </c>
      <c r="D9" s="1">
        <f>[8]Croatia!D$23</f>
        <v>0</v>
      </c>
      <c r="E9" s="1">
        <f>[8]Croatia!E$23</f>
        <v>0</v>
      </c>
      <c r="F9" s="1">
        <f>[8]Croatia!F$23</f>
        <v>0</v>
      </c>
      <c r="G9" s="1">
        <f>[8]Croatia!G$23</f>
        <v>0</v>
      </c>
      <c r="H9" s="1">
        <f>[8]Croatia!H$23</f>
        <v>0</v>
      </c>
      <c r="I9" s="1">
        <f>[8]Croatia!I$23</f>
        <v>0</v>
      </c>
      <c r="J9" s="1">
        <f>[8]Croatia!J$23</f>
        <v>0</v>
      </c>
      <c r="K9" s="1">
        <f>[8]Croatia!K$23</f>
        <v>0</v>
      </c>
      <c r="L9" s="1">
        <f>[8]Croatia!L$23</f>
        <v>0</v>
      </c>
      <c r="M9" s="1">
        <f>[8]Croatia!M$23</f>
        <v>0</v>
      </c>
      <c r="N9" s="1">
        <f>[8]Croatia!N$23</f>
        <v>0</v>
      </c>
      <c r="O9" s="1">
        <f>[8]Croatia!O$23</f>
        <v>0</v>
      </c>
      <c r="P9" s="1">
        <f>[8]Croatia!P$23</f>
        <v>0</v>
      </c>
      <c r="Q9" s="1">
        <f>[8]Croatia!Q$23</f>
        <v>0</v>
      </c>
      <c r="R9" s="1">
        <f>[8]Croatia!R$23</f>
        <v>0</v>
      </c>
      <c r="S9" s="1">
        <f>[8]Croatia!S$23</f>
        <v>0</v>
      </c>
      <c r="T9" s="1">
        <f>[8]Croatia!T$23</f>
        <v>0</v>
      </c>
      <c r="U9" s="1">
        <f>[8]Croatia!U$23</f>
        <v>0</v>
      </c>
      <c r="V9" s="1">
        <f>[8]Croatia!V$23</f>
        <v>0</v>
      </c>
      <c r="W9" s="1">
        <f>[8]Croatia!W$23</f>
        <v>0</v>
      </c>
      <c r="X9" s="1">
        <f>[8]Croatia!X$23</f>
        <v>0</v>
      </c>
      <c r="Y9" s="1">
        <f>[8]Croatia!Y$23</f>
        <v>0</v>
      </c>
      <c r="Z9" s="1">
        <f>[8]Croatia!Z$23</f>
        <v>0</v>
      </c>
      <c r="AA9" s="1">
        <f>[8]Croatia!AA$23</f>
        <v>0</v>
      </c>
      <c r="AB9" s="1">
        <f>[8]Croatia!AB$23</f>
        <v>0</v>
      </c>
      <c r="AC9" s="1">
        <f>[8]Croatia!AC$23</f>
        <v>0</v>
      </c>
      <c r="AD9" s="1">
        <f>[8]Croatia!AD$23</f>
        <v>0</v>
      </c>
      <c r="AE9" s="1">
        <f>[8]Croatia!AE$23</f>
        <v>0</v>
      </c>
      <c r="AF9" s="1">
        <f>[8]Croatia!AF$23</f>
        <v>0</v>
      </c>
      <c r="AG9" s="1">
        <f>[8]Croatia!AG$23</f>
        <v>0</v>
      </c>
      <c r="AH9" s="1">
        <f>[8]Croatia!AH$23</f>
        <v>0</v>
      </c>
      <c r="AI9" s="1">
        <f>[8]Croatia!AI$23</f>
        <v>0</v>
      </c>
      <c r="AJ9" s="1">
        <f>[8]Croatia!AJ$23</f>
        <v>0</v>
      </c>
      <c r="AK9" s="1">
        <f>[8]Croatia!AK$23</f>
        <v>0</v>
      </c>
      <c r="AL9" s="1">
        <f>[8]Croatia!AL$23</f>
        <v>0</v>
      </c>
      <c r="AM9" s="1">
        <f>[8]Croatia!AM$23</f>
        <v>0</v>
      </c>
      <c r="AN9" s="1">
        <f>[8]Croatia!AN$23</f>
        <v>0</v>
      </c>
      <c r="AO9" s="1">
        <f>[8]Croatia!AO$23</f>
        <v>0</v>
      </c>
      <c r="AP9" s="1">
        <f>[8]Croatia!AP$23</f>
        <v>0</v>
      </c>
      <c r="AQ9" s="1">
        <f>[8]Croatia!AQ$23</f>
        <v>0</v>
      </c>
      <c r="AR9" s="1">
        <f>[8]Croatia!AR$23</f>
        <v>0</v>
      </c>
      <c r="AS9" s="1">
        <f>[8]Croatia!AS$23</f>
        <v>0</v>
      </c>
      <c r="AT9" s="1">
        <f>[8]Croatia!AT$23</f>
        <v>0</v>
      </c>
      <c r="AU9" s="1">
        <f>[8]Croatia!AU$23</f>
        <v>0</v>
      </c>
      <c r="AV9" s="1">
        <f>[8]Croatia!AV$23</f>
        <v>0</v>
      </c>
      <c r="AW9" s="1">
        <f>[8]Croatia!AW$23</f>
        <v>0</v>
      </c>
      <c r="AX9" s="1">
        <f>[8]Croatia!AX$23</f>
        <v>0</v>
      </c>
      <c r="AY9" s="1">
        <f>[8]Croatia!AY$23</f>
        <v>0</v>
      </c>
      <c r="AZ9" s="1">
        <f>[8]Croatia!AZ$23</f>
        <v>0</v>
      </c>
      <c r="BA9" s="1">
        <f>[8]Croatia!BA$23</f>
        <v>0</v>
      </c>
      <c r="BB9" s="1">
        <f>[8]Croatia!BB$23</f>
        <v>0</v>
      </c>
      <c r="BC9" s="1">
        <f>[8]Croatia!BC$23</f>
        <v>0</v>
      </c>
      <c r="BD9" s="1">
        <f>[8]Croatia!BD$23</f>
        <v>0</v>
      </c>
      <c r="BE9" s="1">
        <f>[8]Croatia!BE$23</f>
        <v>0</v>
      </c>
      <c r="BF9" s="1">
        <f>[8]Croatia!BF$23</f>
        <v>0</v>
      </c>
      <c r="BG9" s="1">
        <f>[8]Croatia!BG$23</f>
        <v>0</v>
      </c>
      <c r="BH9" s="1">
        <f>[8]Croatia!BH$23</f>
        <v>0</v>
      </c>
      <c r="BI9" s="1">
        <f>[8]Croatia!BI$23</f>
        <v>0</v>
      </c>
      <c r="BJ9" s="1">
        <f>[8]Croatia!BJ$23</f>
        <v>0</v>
      </c>
      <c r="BK9" s="1">
        <f>[8]Croatia!BK$23</f>
        <v>0</v>
      </c>
      <c r="BL9" s="1">
        <f>[8]Croatia!BL$23</f>
        <v>0</v>
      </c>
      <c r="BM9" s="1">
        <f>[8]Croatia!BM$23</f>
        <v>0</v>
      </c>
      <c r="BN9" s="1">
        <f>[8]Croatia!BN$23</f>
        <v>0</v>
      </c>
      <c r="BO9" s="1">
        <f>[8]Croatia!BO$23</f>
        <v>0</v>
      </c>
      <c r="BP9" s="1">
        <f>[8]Croatia!BP$23</f>
        <v>0</v>
      </c>
      <c r="BQ9" s="1">
        <f>[8]Croatia!BQ$23</f>
        <v>0</v>
      </c>
      <c r="BR9" s="1">
        <f>[8]Croatia!BR$23</f>
        <v>0</v>
      </c>
      <c r="BS9" s="1">
        <f>[8]Croatia!BS$23</f>
        <v>0</v>
      </c>
      <c r="BT9" s="1">
        <f>[8]Croatia!BT$23</f>
        <v>0</v>
      </c>
      <c r="BU9" s="1">
        <f>[8]Croatia!BU$23</f>
        <v>0</v>
      </c>
      <c r="BV9" s="1">
        <f>[8]Croatia!BV$23</f>
        <v>0</v>
      </c>
      <c r="BW9" s="1">
        <f>[8]Croatia!BW$23</f>
        <v>0</v>
      </c>
      <c r="BX9" s="1">
        <f>[8]Croatia!BX$23</f>
        <v>0</v>
      </c>
      <c r="BY9" s="1">
        <f>[8]Croatia!BY$23</f>
        <v>0</v>
      </c>
      <c r="BZ9" s="1">
        <f>[8]Croatia!BZ$23</f>
        <v>0</v>
      </c>
      <c r="CA9" s="1">
        <f>[8]Croatia!CA$23</f>
        <v>0</v>
      </c>
      <c r="CB9" s="1">
        <f>[8]Croatia!CB$23</f>
        <v>0</v>
      </c>
      <c r="CC9" s="1">
        <f>[8]Croatia!CC$23</f>
        <v>0</v>
      </c>
      <c r="CD9" s="1">
        <f>[8]Croatia!CD$23</f>
        <v>0</v>
      </c>
      <c r="CE9" s="1">
        <f>[8]Croatia!CE$23</f>
        <v>0</v>
      </c>
      <c r="CF9" s="1">
        <f>[8]Croatia!CF$23</f>
        <v>0</v>
      </c>
      <c r="CG9" s="1">
        <f>[8]Croatia!CG$23</f>
        <v>0</v>
      </c>
      <c r="CH9" s="1">
        <f>[8]Croatia!CH$23</f>
        <v>0</v>
      </c>
      <c r="CI9" s="1">
        <f>[8]Croatia!CI$23</f>
        <v>0</v>
      </c>
      <c r="CJ9" s="1">
        <f>[8]Croatia!CJ$23</f>
        <v>0</v>
      </c>
      <c r="CK9" s="1">
        <f>[8]Croatia!CK$23</f>
        <v>0</v>
      </c>
      <c r="CL9" s="1">
        <f>[8]Croatia!CL$23</f>
        <v>0</v>
      </c>
      <c r="CM9" s="1">
        <f>[8]Croatia!CM$23</f>
        <v>0</v>
      </c>
      <c r="CN9" s="1">
        <f>[8]Croatia!CN$23</f>
        <v>0</v>
      </c>
      <c r="CO9" s="1">
        <f>[8]Croatia!CO$23</f>
        <v>0</v>
      </c>
      <c r="CP9" s="1">
        <f>[8]Croatia!CP$23</f>
        <v>0</v>
      </c>
      <c r="CQ9" s="1">
        <f>[8]Croatia!CQ$23</f>
        <v>0</v>
      </c>
      <c r="CR9" s="1">
        <f>[8]Croatia!CR$23</f>
        <v>0</v>
      </c>
      <c r="CS9" s="1">
        <f>[8]Croatia!CS$23</f>
        <v>0</v>
      </c>
      <c r="CT9" s="1">
        <f>[8]Croatia!CT$23</f>
        <v>0</v>
      </c>
      <c r="CU9" s="1">
        <f>[8]Croatia!CU$23</f>
        <v>0</v>
      </c>
      <c r="CV9" s="1">
        <f>[8]Croatia!CV$23</f>
        <v>0</v>
      </c>
      <c r="CW9" s="1">
        <f>[8]Croatia!CW$23</f>
        <v>0</v>
      </c>
      <c r="CX9" s="1">
        <f>[8]Croatia!CX$23</f>
        <v>0</v>
      </c>
      <c r="CY9" s="1">
        <f>[8]Croatia!CY$23</f>
        <v>0</v>
      </c>
      <c r="CZ9" s="1">
        <f>[8]Croatia!CZ$23</f>
        <v>0</v>
      </c>
      <c r="DA9" s="1">
        <f>[8]Croatia!DA$23</f>
        <v>0</v>
      </c>
      <c r="DB9" s="1">
        <f>[8]Croatia!DB$23</f>
        <v>0</v>
      </c>
      <c r="DC9" s="1">
        <f>[8]Croatia!DC$23</f>
        <v>0</v>
      </c>
      <c r="DD9" s="1">
        <f>[8]Croatia!DD$23</f>
        <v>0</v>
      </c>
      <c r="DE9" s="1">
        <f>[8]Croatia!DE$23</f>
        <v>0</v>
      </c>
      <c r="DF9" s="1">
        <f>[8]Croatia!DF$23</f>
        <v>0</v>
      </c>
      <c r="DG9" s="1">
        <f>[8]Croatia!DG$23</f>
        <v>0</v>
      </c>
      <c r="DH9" s="1">
        <f>[8]Croatia!DH$23</f>
        <v>0</v>
      </c>
      <c r="DI9" s="1">
        <f>[8]Croatia!DI$23</f>
        <v>0</v>
      </c>
      <c r="DJ9" s="1">
        <f>[8]Croatia!DJ$23</f>
        <v>0</v>
      </c>
      <c r="DK9" s="1">
        <f>[8]Croatia!DK$23</f>
        <v>0</v>
      </c>
      <c r="DL9" s="1">
        <f>[8]Croatia!DL$23</f>
        <v>0</v>
      </c>
      <c r="DM9" s="1">
        <f>[8]Croatia!DM$23</f>
        <v>0</v>
      </c>
      <c r="DN9" s="1">
        <f>[8]Croatia!DN$23</f>
        <v>0</v>
      </c>
      <c r="DO9" s="1">
        <f>[8]Croatia!DO$23</f>
        <v>0</v>
      </c>
      <c r="DP9" s="1">
        <f>[8]Croatia!DP$23</f>
        <v>0</v>
      </c>
      <c r="DQ9" s="1">
        <f>[8]Croatia!DQ$23</f>
        <v>0</v>
      </c>
      <c r="DR9" s="1">
        <f>[8]Croatia!DR$23</f>
        <v>0</v>
      </c>
      <c r="DS9" s="1">
        <f>[8]Croatia!DS$23</f>
        <v>0</v>
      </c>
      <c r="DT9" s="1">
        <f>[8]Croatia!DT$23</f>
        <v>0</v>
      </c>
      <c r="DU9" s="1">
        <f>[8]Croatia!DU$23</f>
        <v>0</v>
      </c>
      <c r="DV9" s="1">
        <f>[8]Croatia!DV$23</f>
        <v>0</v>
      </c>
      <c r="DW9" s="1">
        <f>[8]Croatia!DW$23</f>
        <v>0</v>
      </c>
      <c r="DX9" s="1">
        <f>[8]Croatia!DX$23</f>
        <v>0</v>
      </c>
      <c r="DY9" s="1">
        <f>[8]Croatia!DY$23</f>
        <v>0</v>
      </c>
      <c r="DZ9" s="1">
        <f>[8]Croatia!DZ$23</f>
        <v>0</v>
      </c>
      <c r="EA9" s="1">
        <f>[8]Croatia!EA$23</f>
        <v>0</v>
      </c>
      <c r="EB9" s="1">
        <f>[8]Croatia!EB$23</f>
        <v>0</v>
      </c>
      <c r="EC9" s="1">
        <f>[8]Croatia!EC$23</f>
        <v>0</v>
      </c>
      <c r="ED9" s="1">
        <f>[8]Croatia!ED$23</f>
        <v>0</v>
      </c>
      <c r="EE9" s="1">
        <f>[8]Croatia!EE$23</f>
        <v>0</v>
      </c>
      <c r="EF9" s="1">
        <f>[8]Croatia!EF$23</f>
        <v>0</v>
      </c>
      <c r="EG9" s="1">
        <f>[8]Croatia!EG$23</f>
        <v>0</v>
      </c>
      <c r="EH9" s="1">
        <f>[8]Croatia!EH$23</f>
        <v>0</v>
      </c>
      <c r="EI9" s="1">
        <f>[8]Croatia!EI$23</f>
        <v>0</v>
      </c>
      <c r="EJ9" s="1">
        <f>[8]Croatia!EJ$23</f>
        <v>0</v>
      </c>
      <c r="EK9" s="1">
        <f>[8]Croatia!EK$23</f>
        <v>0</v>
      </c>
      <c r="EL9" s="1">
        <f>[8]Croatia!EL$23</f>
        <v>0</v>
      </c>
      <c r="EM9" s="1">
        <f>[8]Croatia!EM$23</f>
        <v>0</v>
      </c>
      <c r="EN9" s="1">
        <f>[8]Croatia!EN$23</f>
        <v>0</v>
      </c>
      <c r="EO9" s="1">
        <f>[8]Croatia!EO$23</f>
        <v>0</v>
      </c>
      <c r="EP9" s="1">
        <f>[8]Croatia!EP$23</f>
        <v>0</v>
      </c>
      <c r="EQ9" s="1">
        <f>[8]Croatia!EQ$23</f>
        <v>0</v>
      </c>
      <c r="ER9" s="1">
        <f>[8]Croatia!ER$23</f>
        <v>0</v>
      </c>
      <c r="ES9" s="1">
        <f>[8]Croatia!ES$23</f>
        <v>0</v>
      </c>
      <c r="ET9" s="1">
        <f>[8]Croatia!ET$23</f>
        <v>0</v>
      </c>
      <c r="EU9" s="1">
        <f>[8]Croatia!EU$23</f>
        <v>0</v>
      </c>
      <c r="EV9" s="1">
        <f>[8]Croatia!EV$23</f>
        <v>0</v>
      </c>
      <c r="EW9" s="1">
        <f>[8]Croatia!EW$23</f>
        <v>0</v>
      </c>
      <c r="EX9" s="1">
        <f>[8]Croatia!EX$23</f>
        <v>0</v>
      </c>
      <c r="EY9" s="1">
        <f>[8]Croatia!EY$23</f>
        <v>0</v>
      </c>
      <c r="EZ9" s="1">
        <f>[8]Croatia!EZ$23</f>
        <v>0</v>
      </c>
      <c r="FA9" s="1">
        <f>[8]Croatia!FA$23</f>
        <v>0</v>
      </c>
      <c r="FB9" s="1">
        <f>[8]Croatia!FB$23</f>
        <v>0</v>
      </c>
      <c r="FC9" s="1">
        <f>[8]Croatia!FC$23</f>
        <v>0</v>
      </c>
      <c r="FD9" s="1">
        <f>[8]Croatia!FD$23</f>
        <v>0</v>
      </c>
      <c r="FE9" s="1">
        <f>[8]Croatia!FE$23</f>
        <v>0</v>
      </c>
      <c r="FF9" s="1">
        <f>[8]Croatia!FF$23</f>
        <v>0</v>
      </c>
      <c r="FG9" s="1">
        <f>[8]Croatia!FG$23</f>
        <v>0</v>
      </c>
      <c r="FH9" s="1">
        <f>[8]Croatia!FH$23</f>
        <v>0</v>
      </c>
      <c r="FI9" s="1">
        <f>[8]Croatia!FI$23</f>
        <v>0</v>
      </c>
      <c r="FJ9" s="1">
        <f>[8]Croatia!FJ$23</f>
        <v>0</v>
      </c>
      <c r="FK9" s="1">
        <f>[8]Croatia!FK$23</f>
        <v>0</v>
      </c>
      <c r="FL9" s="1">
        <f>[8]Croatia!FL$23</f>
        <v>0</v>
      </c>
      <c r="FM9" s="1">
        <f>[8]Croatia!FM$23</f>
        <v>0</v>
      </c>
      <c r="FN9" s="1">
        <f>[8]Croatia!FN$23</f>
        <v>0</v>
      </c>
      <c r="FO9" s="1">
        <f>[8]Croatia!FO$23</f>
        <v>0</v>
      </c>
      <c r="FP9" s="1">
        <f>[8]Croatia!FP$23</f>
        <v>0</v>
      </c>
      <c r="FQ9" s="1">
        <f>[8]Croatia!FQ$23</f>
        <v>0</v>
      </c>
      <c r="FR9" s="1">
        <f>[8]Croatia!FR$23</f>
        <v>0</v>
      </c>
      <c r="FS9" s="1">
        <f>[8]Croatia!FS$23</f>
        <v>0</v>
      </c>
      <c r="FT9" s="1">
        <f>[8]Croatia!FT$23</f>
        <v>0</v>
      </c>
      <c r="FU9" s="1">
        <f>[8]Croatia!FU$23</f>
        <v>0</v>
      </c>
      <c r="FV9" s="1">
        <f>[8]Croatia!FV$23</f>
        <v>0</v>
      </c>
      <c r="FW9" s="1">
        <f>[8]Croatia!FW$23</f>
        <v>0</v>
      </c>
      <c r="FX9" s="1">
        <f>[8]Croatia!FX$23</f>
        <v>0</v>
      </c>
      <c r="FY9" s="1">
        <f>[8]Croatia!FY$23</f>
        <v>0</v>
      </c>
      <c r="FZ9" s="7">
        <f t="shared" si="0"/>
        <v>0</v>
      </c>
    </row>
    <row r="10" spans="1:182">
      <c r="A10" t="s">
        <v>41</v>
      </c>
      <c r="B10" s="1">
        <f>[8]Cyprus!B$23</f>
        <v>0</v>
      </c>
      <c r="C10" s="1">
        <f>[8]Cyprus!C$23</f>
        <v>0</v>
      </c>
      <c r="D10" s="1">
        <f>[8]Cyprus!D$23</f>
        <v>0</v>
      </c>
      <c r="E10" s="1">
        <f>[8]Cyprus!E$23</f>
        <v>0</v>
      </c>
      <c r="F10" s="1">
        <f>[8]Cyprus!F$23</f>
        <v>0</v>
      </c>
      <c r="G10" s="1">
        <f>[8]Cyprus!G$23</f>
        <v>0</v>
      </c>
      <c r="H10" s="1">
        <f>[8]Cyprus!H$23</f>
        <v>0</v>
      </c>
      <c r="I10" s="1">
        <f>[8]Cyprus!I$23</f>
        <v>0</v>
      </c>
      <c r="J10" s="1">
        <f>[8]Cyprus!J$23</f>
        <v>0</v>
      </c>
      <c r="K10" s="1">
        <f>[8]Cyprus!K$23</f>
        <v>0</v>
      </c>
      <c r="L10" s="1">
        <f>[8]Cyprus!L$23</f>
        <v>0</v>
      </c>
      <c r="M10" s="1">
        <f>[8]Cyprus!M$23</f>
        <v>0</v>
      </c>
      <c r="N10" s="1">
        <f>[8]Cyprus!N$23</f>
        <v>0</v>
      </c>
      <c r="O10" s="1">
        <f>[8]Cyprus!O$23</f>
        <v>0</v>
      </c>
      <c r="P10" s="1">
        <f>[8]Cyprus!P$23</f>
        <v>0</v>
      </c>
      <c r="Q10" s="1">
        <f>[8]Cyprus!Q$23</f>
        <v>0</v>
      </c>
      <c r="R10" s="1">
        <f>[8]Cyprus!R$23</f>
        <v>0</v>
      </c>
      <c r="S10" s="1">
        <f>[8]Cyprus!S$23</f>
        <v>0</v>
      </c>
      <c r="T10" s="1">
        <f>[8]Cyprus!T$23</f>
        <v>0</v>
      </c>
      <c r="U10" s="1">
        <f>[8]Cyprus!U$23</f>
        <v>0</v>
      </c>
      <c r="V10" s="1">
        <f>[8]Cyprus!V$23</f>
        <v>0</v>
      </c>
      <c r="W10" s="1">
        <f>[8]Cyprus!W$23</f>
        <v>0</v>
      </c>
      <c r="X10" s="1">
        <f>[8]Cyprus!X$23</f>
        <v>0</v>
      </c>
      <c r="Y10" s="1">
        <f>[8]Cyprus!Y$23</f>
        <v>0</v>
      </c>
      <c r="Z10" s="1">
        <f>[8]Cyprus!Z$23</f>
        <v>0</v>
      </c>
      <c r="AA10" s="1">
        <f>[8]Cyprus!AA$23</f>
        <v>0</v>
      </c>
      <c r="AB10" s="1">
        <f>[8]Cyprus!AB$23</f>
        <v>0</v>
      </c>
      <c r="AC10" s="1">
        <f>[8]Cyprus!AC$23</f>
        <v>0</v>
      </c>
      <c r="AD10" s="1">
        <f>[8]Cyprus!AD$23</f>
        <v>64.400000000000006</v>
      </c>
      <c r="AE10" s="1">
        <f>[8]Cyprus!AE$23</f>
        <v>0</v>
      </c>
      <c r="AF10" s="1">
        <f>[8]Cyprus!AF$23</f>
        <v>0</v>
      </c>
      <c r="AG10" s="1">
        <f>[8]Cyprus!AG$23</f>
        <v>0</v>
      </c>
      <c r="AH10" s="1">
        <f>[8]Cyprus!AH$23</f>
        <v>0</v>
      </c>
      <c r="AI10" s="1">
        <f>[8]Cyprus!AI$23</f>
        <v>0</v>
      </c>
      <c r="AJ10" s="1">
        <f>[8]Cyprus!AJ$23</f>
        <v>0</v>
      </c>
      <c r="AK10" s="1">
        <f>[8]Cyprus!AK$23</f>
        <v>21</v>
      </c>
      <c r="AL10" s="1">
        <f>[8]Cyprus!AL$23</f>
        <v>0</v>
      </c>
      <c r="AM10" s="1">
        <f>[8]Cyprus!AM$23</f>
        <v>0</v>
      </c>
      <c r="AN10" s="1">
        <f>[8]Cyprus!AN$23</f>
        <v>0</v>
      </c>
      <c r="AO10" s="1">
        <f>[8]Cyprus!AO$23</f>
        <v>0</v>
      </c>
      <c r="AP10" s="1">
        <f>[8]Cyprus!AP$23</f>
        <v>0</v>
      </c>
      <c r="AQ10" s="1">
        <f>[8]Cyprus!AQ$23</f>
        <v>0</v>
      </c>
      <c r="AR10" s="1">
        <f>[8]Cyprus!AR$23</f>
        <v>0</v>
      </c>
      <c r="AS10" s="1">
        <f>[8]Cyprus!AS$23</f>
        <v>0</v>
      </c>
      <c r="AT10" s="1">
        <f>[8]Cyprus!AT$23</f>
        <v>0</v>
      </c>
      <c r="AU10" s="1">
        <f>[8]Cyprus!AU$23</f>
        <v>0</v>
      </c>
      <c r="AV10" s="1">
        <f>[8]Cyprus!AV$23</f>
        <v>16.900000000000002</v>
      </c>
      <c r="AW10" s="1">
        <f>[8]Cyprus!AW$23</f>
        <v>0</v>
      </c>
      <c r="AX10" s="1">
        <f>[8]Cyprus!AX$23</f>
        <v>0</v>
      </c>
      <c r="AY10" s="1">
        <f>[8]Cyprus!AY$23</f>
        <v>0</v>
      </c>
      <c r="AZ10" s="1">
        <f>[8]Cyprus!AZ$23</f>
        <v>0</v>
      </c>
      <c r="BA10" s="1">
        <f>[8]Cyprus!BA$23</f>
        <v>0</v>
      </c>
      <c r="BB10" s="1">
        <f>[8]Cyprus!BB$23</f>
        <v>0</v>
      </c>
      <c r="BC10" s="1">
        <f>[8]Cyprus!BC$23</f>
        <v>0</v>
      </c>
      <c r="BD10" s="1">
        <f>[8]Cyprus!BD$23</f>
        <v>0</v>
      </c>
      <c r="BE10" s="1">
        <f>[8]Cyprus!BE$23</f>
        <v>0</v>
      </c>
      <c r="BF10" s="1">
        <f>[8]Cyprus!BF$23</f>
        <v>0</v>
      </c>
      <c r="BG10" s="1">
        <f>[8]Cyprus!BG$23</f>
        <v>0</v>
      </c>
      <c r="BH10" s="1">
        <f>[8]Cyprus!BH$23</f>
        <v>0</v>
      </c>
      <c r="BI10" s="1">
        <f>[8]Cyprus!BI$23</f>
        <v>0</v>
      </c>
      <c r="BJ10" s="1">
        <f>[8]Cyprus!BJ$23</f>
        <v>0</v>
      </c>
      <c r="BK10" s="1">
        <f>[8]Cyprus!BK$23</f>
        <v>0</v>
      </c>
      <c r="BL10" s="1">
        <f>[8]Cyprus!BL$23</f>
        <v>0</v>
      </c>
      <c r="BM10" s="1">
        <f>[8]Cyprus!BM$23</f>
        <v>0</v>
      </c>
      <c r="BN10" s="1">
        <f>[8]Cyprus!BN$23</f>
        <v>0</v>
      </c>
      <c r="BO10" s="1">
        <f>[8]Cyprus!BO$23</f>
        <v>0</v>
      </c>
      <c r="BP10" s="1">
        <f>[8]Cyprus!BP$23</f>
        <v>0</v>
      </c>
      <c r="BQ10" s="1">
        <f>[8]Cyprus!BQ$23</f>
        <v>0</v>
      </c>
      <c r="BR10" s="1">
        <f>[8]Cyprus!BR$23</f>
        <v>0</v>
      </c>
      <c r="BS10" s="1">
        <f>[8]Cyprus!BS$23</f>
        <v>0</v>
      </c>
      <c r="BT10" s="1">
        <f>[8]Cyprus!BT$23</f>
        <v>0</v>
      </c>
      <c r="BU10" s="1">
        <f>[8]Cyprus!BU$23</f>
        <v>0</v>
      </c>
      <c r="BV10" s="1">
        <f>[8]Cyprus!BV$23</f>
        <v>0</v>
      </c>
      <c r="BW10" s="1">
        <f>[8]Cyprus!BW$23</f>
        <v>0</v>
      </c>
      <c r="BX10" s="1">
        <f>[8]Cyprus!BX$23</f>
        <v>0</v>
      </c>
      <c r="BY10" s="1">
        <f>[8]Cyprus!BY$23</f>
        <v>0</v>
      </c>
      <c r="BZ10" s="1">
        <f>[8]Cyprus!BZ$23</f>
        <v>0</v>
      </c>
      <c r="CA10" s="1">
        <f>[8]Cyprus!CA$23</f>
        <v>0</v>
      </c>
      <c r="CB10" s="1">
        <f>[8]Cyprus!CB$23</f>
        <v>0</v>
      </c>
      <c r="CC10" s="1">
        <f>[8]Cyprus!CC$23</f>
        <v>0</v>
      </c>
      <c r="CD10" s="1">
        <f>[8]Cyprus!CD$23</f>
        <v>0</v>
      </c>
      <c r="CE10" s="1">
        <f>[8]Cyprus!CE$23</f>
        <v>0</v>
      </c>
      <c r="CF10" s="1">
        <f>[8]Cyprus!CF$23</f>
        <v>0</v>
      </c>
      <c r="CG10" s="1">
        <f>[8]Cyprus!CG$23</f>
        <v>0</v>
      </c>
      <c r="CH10" s="1">
        <f>[8]Cyprus!CH$23</f>
        <v>0</v>
      </c>
      <c r="CI10" s="1">
        <f>[8]Cyprus!CI$23</f>
        <v>0</v>
      </c>
      <c r="CJ10" s="1">
        <f>[8]Cyprus!CJ$23</f>
        <v>0</v>
      </c>
      <c r="CK10" s="1">
        <f>[8]Cyprus!CK$23</f>
        <v>0</v>
      </c>
      <c r="CL10" s="1">
        <f>[8]Cyprus!CL$23</f>
        <v>0</v>
      </c>
      <c r="CM10" s="1">
        <f>[8]Cyprus!CM$23</f>
        <v>0</v>
      </c>
      <c r="CN10" s="1">
        <f>[8]Cyprus!CN$23</f>
        <v>0</v>
      </c>
      <c r="CO10" s="1">
        <f>[8]Cyprus!CO$23</f>
        <v>0</v>
      </c>
      <c r="CP10" s="1">
        <f>[8]Cyprus!CP$23</f>
        <v>0</v>
      </c>
      <c r="CQ10" s="1">
        <f>[8]Cyprus!CQ$23</f>
        <v>0</v>
      </c>
      <c r="CR10" s="1">
        <f>[8]Cyprus!CR$23</f>
        <v>0</v>
      </c>
      <c r="CS10" s="1">
        <f>[8]Cyprus!CS$23</f>
        <v>0</v>
      </c>
      <c r="CT10" s="1">
        <f>[8]Cyprus!CT$23</f>
        <v>0</v>
      </c>
      <c r="CU10" s="1">
        <f>[8]Cyprus!CU$23</f>
        <v>0</v>
      </c>
      <c r="CV10" s="1">
        <f>[8]Cyprus!CV$23</f>
        <v>0</v>
      </c>
      <c r="CW10" s="1">
        <f>[8]Cyprus!CW$23</f>
        <v>0</v>
      </c>
      <c r="CX10" s="1">
        <f>[8]Cyprus!CX$23</f>
        <v>0</v>
      </c>
      <c r="CY10" s="1">
        <f>[8]Cyprus!CY$23</f>
        <v>0</v>
      </c>
      <c r="CZ10" s="1">
        <f>[8]Cyprus!CZ$23</f>
        <v>0</v>
      </c>
      <c r="DA10" s="1">
        <f>[8]Cyprus!DA$23</f>
        <v>0</v>
      </c>
      <c r="DB10" s="1">
        <f>[8]Cyprus!DB$23</f>
        <v>0</v>
      </c>
      <c r="DC10" s="1">
        <f>[8]Cyprus!DC$23</f>
        <v>0</v>
      </c>
      <c r="DD10" s="1">
        <f>[8]Cyprus!DD$23</f>
        <v>0</v>
      </c>
      <c r="DE10" s="1">
        <f>[8]Cyprus!DE$23</f>
        <v>0</v>
      </c>
      <c r="DF10" s="1">
        <f>[8]Cyprus!DF$23</f>
        <v>0</v>
      </c>
      <c r="DG10" s="1">
        <f>[8]Cyprus!DG$23</f>
        <v>0</v>
      </c>
      <c r="DH10" s="1">
        <f>[8]Cyprus!DH$23</f>
        <v>0</v>
      </c>
      <c r="DI10" s="1">
        <f>[8]Cyprus!DI$23</f>
        <v>0</v>
      </c>
      <c r="DJ10" s="1">
        <f>[8]Cyprus!DJ$23</f>
        <v>0</v>
      </c>
      <c r="DK10" s="1">
        <f>[8]Cyprus!DK$23</f>
        <v>0</v>
      </c>
      <c r="DL10" s="1">
        <f>[8]Cyprus!DL$23</f>
        <v>0</v>
      </c>
      <c r="DM10" s="1">
        <f>[8]Cyprus!DM$23</f>
        <v>0</v>
      </c>
      <c r="DN10" s="1">
        <f>[8]Cyprus!DN$23</f>
        <v>0</v>
      </c>
      <c r="DO10" s="1">
        <f>[8]Cyprus!DO$23</f>
        <v>0</v>
      </c>
      <c r="DP10" s="1">
        <f>[8]Cyprus!DP$23</f>
        <v>0</v>
      </c>
      <c r="DQ10" s="1">
        <f>[8]Cyprus!DQ$23</f>
        <v>0</v>
      </c>
      <c r="DR10" s="1">
        <f>[8]Cyprus!DR$23</f>
        <v>0</v>
      </c>
      <c r="DS10" s="1">
        <f>[8]Cyprus!DS$23</f>
        <v>0</v>
      </c>
      <c r="DT10" s="1">
        <f>[8]Cyprus!DT$23</f>
        <v>0</v>
      </c>
      <c r="DU10" s="1">
        <f>[8]Cyprus!DU$23</f>
        <v>23.8599999999999</v>
      </c>
      <c r="DV10" s="1">
        <f>[8]Cyprus!DV$23</f>
        <v>38.579999999999927</v>
      </c>
      <c r="DW10" s="1">
        <f>[8]Cyprus!DW$23</f>
        <v>47.679999999999836</v>
      </c>
      <c r="DX10" s="1">
        <f>[8]Cyprus!DX$23</f>
        <v>0</v>
      </c>
      <c r="DY10" s="1">
        <f>[8]Cyprus!DY$23</f>
        <v>0</v>
      </c>
      <c r="DZ10" s="1">
        <f>[8]Cyprus!DZ$23</f>
        <v>0</v>
      </c>
      <c r="EA10" s="1">
        <f>[8]Cyprus!EA$23</f>
        <v>73.099999999999909</v>
      </c>
      <c r="EB10" s="1">
        <f>[8]Cyprus!EB$23</f>
        <v>0</v>
      </c>
      <c r="EC10" s="1">
        <f>[8]Cyprus!EC$23</f>
        <v>0</v>
      </c>
      <c r="ED10" s="1">
        <f>[8]Cyprus!ED$23</f>
        <v>0</v>
      </c>
      <c r="EE10" s="1">
        <f>[8]Cyprus!EE$23</f>
        <v>0</v>
      </c>
      <c r="EF10" s="1">
        <f>[8]Cyprus!EF$23</f>
        <v>0</v>
      </c>
      <c r="EG10" s="1">
        <f>[8]Cyprus!EG$23</f>
        <v>0</v>
      </c>
      <c r="EH10" s="1">
        <f>[8]Cyprus!EH$23</f>
        <v>0</v>
      </c>
      <c r="EI10" s="1">
        <f>[8]Cyprus!EI$23</f>
        <v>0</v>
      </c>
      <c r="EJ10" s="1">
        <f>[8]Cyprus!EJ$23</f>
        <v>0</v>
      </c>
      <c r="EK10" s="1">
        <f>[8]Cyprus!EK$23</f>
        <v>0</v>
      </c>
      <c r="EL10" s="1">
        <f>[8]Cyprus!EL$23</f>
        <v>0</v>
      </c>
      <c r="EM10" s="1">
        <f>[8]Cyprus!EM$23</f>
        <v>0</v>
      </c>
      <c r="EN10" s="1">
        <f>[8]Cyprus!EN$23</f>
        <v>0</v>
      </c>
      <c r="EO10" s="1">
        <f>[8]Cyprus!EO$23</f>
        <v>0</v>
      </c>
      <c r="EP10" s="1">
        <f>[8]Cyprus!EP$23</f>
        <v>0</v>
      </c>
      <c r="EQ10" s="1">
        <f>[8]Cyprus!EQ$23</f>
        <v>0</v>
      </c>
      <c r="ER10" s="1">
        <f>[8]Cyprus!ER$23</f>
        <v>0</v>
      </c>
      <c r="ES10" s="1">
        <f>[8]Cyprus!ES$23</f>
        <v>0</v>
      </c>
      <c r="ET10" s="1">
        <f>[8]Cyprus!ET$23</f>
        <v>0</v>
      </c>
      <c r="EU10" s="1">
        <f>[8]Cyprus!EU$23</f>
        <v>0</v>
      </c>
      <c r="EV10" s="1">
        <f>[8]Cyprus!EV$23</f>
        <v>0</v>
      </c>
      <c r="EW10" s="1">
        <f>[8]Cyprus!EW$23</f>
        <v>0</v>
      </c>
      <c r="EX10" s="1">
        <f>[8]Cyprus!EX$23</f>
        <v>0</v>
      </c>
      <c r="EY10" s="1">
        <f>[8]Cyprus!EY$23</f>
        <v>0</v>
      </c>
      <c r="EZ10" s="1">
        <f>[8]Cyprus!EZ$23</f>
        <v>21.78</v>
      </c>
      <c r="FA10" s="1">
        <f>[8]Cyprus!FA$23</f>
        <v>0</v>
      </c>
      <c r="FB10" s="1">
        <f>[8]Cyprus!FB$23</f>
        <v>0</v>
      </c>
      <c r="FC10" s="1">
        <f>[8]Cyprus!FC$23</f>
        <v>0</v>
      </c>
      <c r="FD10" s="1">
        <f>[8]Cyprus!FD$23</f>
        <v>0</v>
      </c>
      <c r="FE10" s="1">
        <f>[8]Cyprus!FE$23</f>
        <v>0</v>
      </c>
      <c r="FF10" s="1">
        <f>[8]Cyprus!FF$23</f>
        <v>0</v>
      </c>
      <c r="FG10" s="1">
        <f>[8]Cyprus!FG$23</f>
        <v>0</v>
      </c>
      <c r="FH10" s="1">
        <f>[8]Cyprus!FH$23</f>
        <v>0</v>
      </c>
      <c r="FI10" s="1">
        <f>[8]Cyprus!FI$23</f>
        <v>0</v>
      </c>
      <c r="FJ10" s="1">
        <f>[8]Cyprus!FJ$23</f>
        <v>0</v>
      </c>
      <c r="FK10" s="1">
        <f>[8]Cyprus!FK$23</f>
        <v>0</v>
      </c>
      <c r="FL10" s="1">
        <f>[8]Cyprus!FL$23</f>
        <v>2.347</v>
      </c>
      <c r="FM10" s="1">
        <f>[8]Cyprus!FM$23</f>
        <v>0</v>
      </c>
      <c r="FN10" s="1">
        <f>[8]Cyprus!FN$23</f>
        <v>0</v>
      </c>
      <c r="FO10" s="1">
        <f>[8]Cyprus!FO$23</f>
        <v>0</v>
      </c>
      <c r="FP10" s="1">
        <f>[8]Cyprus!FP$23</f>
        <v>0</v>
      </c>
      <c r="FQ10" s="1">
        <f>[8]Cyprus!FQ$23</f>
        <v>0</v>
      </c>
      <c r="FR10" s="1">
        <f>[8]Cyprus!FR$23</f>
        <v>0</v>
      </c>
      <c r="FS10" s="1">
        <f>[8]Cyprus!FS$23</f>
        <v>0</v>
      </c>
      <c r="FT10" s="1">
        <f>[8]Cyprus!FT$23</f>
        <v>0</v>
      </c>
      <c r="FU10" s="1">
        <f>[8]Cyprus!FU$23</f>
        <v>0</v>
      </c>
      <c r="FV10" s="1">
        <f>[8]Cyprus!FV$23</f>
        <v>0</v>
      </c>
      <c r="FW10" s="1">
        <f>[8]Cyprus!FW$23</f>
        <v>0</v>
      </c>
      <c r="FX10" s="1">
        <f>[8]Cyprus!FX$23</f>
        <v>0</v>
      </c>
      <c r="FY10" s="1">
        <f>[8]Cyprus!FY$23</f>
        <v>0</v>
      </c>
      <c r="FZ10" s="7">
        <f t="shared" si="0"/>
        <v>207.34699999999958</v>
      </c>
    </row>
    <row r="11" spans="1:182">
      <c r="A11" t="s">
        <v>29</v>
      </c>
      <c r="B11" s="1">
        <f>[8]CzechRepublic!B$23</f>
        <v>0</v>
      </c>
      <c r="C11" s="1">
        <f>[8]CzechRepublic!C$23</f>
        <v>0</v>
      </c>
      <c r="D11" s="1">
        <f>[8]CzechRepublic!D$23</f>
        <v>0</v>
      </c>
      <c r="E11" s="1">
        <f>[8]CzechRepublic!E$23</f>
        <v>0</v>
      </c>
      <c r="F11" s="1">
        <f>[8]CzechRepublic!F$23</f>
        <v>0</v>
      </c>
      <c r="G11" s="1">
        <f>[8]CzechRepublic!G$23</f>
        <v>0</v>
      </c>
      <c r="H11" s="1">
        <f>[8]CzechRepublic!H$23</f>
        <v>21.1</v>
      </c>
      <c r="I11" s="1">
        <f>[8]CzechRepublic!I$23</f>
        <v>0</v>
      </c>
      <c r="J11" s="1">
        <f>[8]CzechRepublic!J$23</f>
        <v>0</v>
      </c>
      <c r="K11" s="1">
        <f>[8]CzechRepublic!K$23</f>
        <v>0</v>
      </c>
      <c r="L11" s="1">
        <f>[8]CzechRepublic!L$23</f>
        <v>0</v>
      </c>
      <c r="M11" s="1">
        <f>[8]CzechRepublic!M$23</f>
        <v>0</v>
      </c>
      <c r="N11" s="1">
        <f>[8]CzechRepublic!N$23</f>
        <v>0</v>
      </c>
      <c r="O11" s="1">
        <f>[8]CzechRepublic!O$23</f>
        <v>0</v>
      </c>
      <c r="P11" s="1">
        <f>[8]CzechRepublic!P$23</f>
        <v>0</v>
      </c>
      <c r="Q11" s="1">
        <f>[8]CzechRepublic!Q$23</f>
        <v>0</v>
      </c>
      <c r="R11" s="1">
        <f>[8]CzechRepublic!R$23</f>
        <v>21.100000000000136</v>
      </c>
      <c r="S11" s="1">
        <f>[8]CzechRepublic!S$23</f>
        <v>45.100000000000136</v>
      </c>
      <c r="T11" s="1">
        <f>[8]CzechRepublic!T$23</f>
        <v>21.100000000000023</v>
      </c>
      <c r="U11" s="1">
        <f>[8]CzechRepublic!U$23</f>
        <v>0</v>
      </c>
      <c r="V11" s="1">
        <f>[8]CzechRepublic!V$23</f>
        <v>43.100000000000023</v>
      </c>
      <c r="W11" s="1">
        <f>[8]CzechRepublic!W$23</f>
        <v>64.300000000000011</v>
      </c>
      <c r="X11" s="1">
        <f>[8]CzechRepublic!X$23</f>
        <v>21.099999999999994</v>
      </c>
      <c r="Y11" s="1">
        <f>[8]CzechRepublic!Y$23</f>
        <v>46.1</v>
      </c>
      <c r="Z11" s="1">
        <f>[8]CzechRepublic!Z$23</f>
        <v>0</v>
      </c>
      <c r="AA11" s="1">
        <f>[8]CzechRepublic!AA$23</f>
        <v>46.1</v>
      </c>
      <c r="AB11" s="1">
        <f>[8]CzechRepublic!AB$23</f>
        <v>0</v>
      </c>
      <c r="AC11" s="1">
        <f>[8]CzechRepublic!AC$23</f>
        <v>0</v>
      </c>
      <c r="AD11" s="1">
        <f>[8]CzechRepublic!AD$23</f>
        <v>0</v>
      </c>
      <c r="AE11" s="1">
        <f>[8]CzechRepublic!AE$23</f>
        <v>66.199999999999989</v>
      </c>
      <c r="AF11" s="1">
        <f>[8]CzechRepublic!AF$23</f>
        <v>0</v>
      </c>
      <c r="AG11" s="1">
        <f>[8]CzechRepublic!AG$23</f>
        <v>23</v>
      </c>
      <c r="AH11" s="1">
        <f>[8]CzechRepublic!AH$23</f>
        <v>44.200000000000045</v>
      </c>
      <c r="AI11" s="1">
        <f>[8]CzechRepublic!AI$23</f>
        <v>23</v>
      </c>
      <c r="AJ11" s="1">
        <f>[8]CzechRepublic!AJ$23</f>
        <v>411.1</v>
      </c>
      <c r="AK11" s="1">
        <f>[8]CzechRepublic!AK$23</f>
        <v>45.2</v>
      </c>
      <c r="AL11" s="1">
        <f>[8]CzechRepublic!AL$23</f>
        <v>253</v>
      </c>
      <c r="AM11" s="1">
        <f>[8]CzechRepublic!AM$23</f>
        <v>230</v>
      </c>
      <c r="AN11" s="1">
        <f>[8]CzechRepublic!AN$23</f>
        <v>0</v>
      </c>
      <c r="AO11" s="1">
        <f>[8]CzechRepublic!AO$23</f>
        <v>0</v>
      </c>
      <c r="AP11" s="1">
        <f>[8]CzechRepublic!AP$23</f>
        <v>0</v>
      </c>
      <c r="AQ11" s="1">
        <f>[8]CzechRepublic!AQ$23</f>
        <v>496.3</v>
      </c>
      <c r="AR11" s="1">
        <f>[8]CzechRepublic!AR$23</f>
        <v>109.40000000000003</v>
      </c>
      <c r="AS11" s="1">
        <f>[8]CzechRepublic!AS$23</f>
        <v>80.5</v>
      </c>
      <c r="AT11" s="1">
        <f>[8]CzechRepublic!AT$23</f>
        <v>68.100000000000023</v>
      </c>
      <c r="AU11" s="1">
        <f>[8]CzechRepublic!AU$23</f>
        <v>64.200000000000045</v>
      </c>
      <c r="AV11" s="1">
        <f>[8]CzechRepublic!AV$23</f>
        <v>45</v>
      </c>
      <c r="AW11" s="1">
        <f>[8]CzechRepublic!AW$23</f>
        <v>92.200000000000017</v>
      </c>
      <c r="AX11" s="1">
        <f>[8]CzechRepublic!AX$23</f>
        <v>44</v>
      </c>
      <c r="AY11" s="1">
        <f>[8]CzechRepublic!AY$23</f>
        <v>45</v>
      </c>
      <c r="AZ11" s="1">
        <f>[8]CzechRepublic!AZ$23</f>
        <v>67</v>
      </c>
      <c r="BA11" s="1">
        <f>[8]CzechRepublic!BA$23</f>
        <v>9.6000000000000227</v>
      </c>
      <c r="BB11" s="1">
        <f>[8]CzechRepublic!BB$23</f>
        <v>20.199999999999989</v>
      </c>
      <c r="BC11" s="1">
        <f>[8]CzechRepublic!BC$23</f>
        <v>422.70000000000005</v>
      </c>
      <c r="BD11" s="1">
        <f>[8]CzechRepublic!BD$23</f>
        <v>431</v>
      </c>
      <c r="BE11" s="1">
        <f>[8]CzechRepublic!BE$23</f>
        <v>445.20000000000005</v>
      </c>
      <c r="BF11" s="1">
        <f>[8]CzechRepublic!BF$23</f>
        <v>533.30000000000007</v>
      </c>
      <c r="BG11" s="1">
        <f>[8]CzechRepublic!BG$23</f>
        <v>357.4</v>
      </c>
      <c r="BH11" s="1">
        <f>[8]CzechRepublic!BH$23</f>
        <v>316.89999999999998</v>
      </c>
      <c r="BI11" s="1">
        <f>[8]CzechRepublic!BI$23</f>
        <v>139.60000000000002</v>
      </c>
      <c r="BJ11" s="1">
        <f>[8]CzechRepublic!BJ$23</f>
        <v>270.3</v>
      </c>
      <c r="BK11" s="1">
        <f>[8]CzechRepublic!BK$23</f>
        <v>292.8</v>
      </c>
      <c r="BL11" s="1">
        <f>[8]CzechRepublic!BL$23</f>
        <v>541</v>
      </c>
      <c r="BM11" s="1">
        <f>[8]CzechRepublic!BM$23</f>
        <v>203.20000000000002</v>
      </c>
      <c r="BN11" s="1">
        <f>[8]CzechRepublic!BN$23</f>
        <v>291.89999999999998</v>
      </c>
      <c r="BO11" s="1">
        <f>[8]CzechRepublic!BO$23</f>
        <v>179.70000000000002</v>
      </c>
      <c r="BP11" s="1">
        <f>[8]CzechRepublic!BP$23</f>
        <v>170.70000000000002</v>
      </c>
      <c r="BQ11" s="1">
        <f>[8]CzechRepublic!BQ$23</f>
        <v>149.20000000000002</v>
      </c>
      <c r="BR11" s="1">
        <f>[8]CzechRepublic!BR$23</f>
        <v>158.70000000000002</v>
      </c>
      <c r="BS11" s="1">
        <f>[8]CzechRepublic!BS$23</f>
        <v>315.3</v>
      </c>
      <c r="BT11" s="1">
        <f>[8]CzechRepublic!BT$23</f>
        <v>112.60000000000001</v>
      </c>
      <c r="BU11" s="1">
        <f>[8]CzechRepublic!BU$23</f>
        <v>67.600000000000009</v>
      </c>
      <c r="BV11" s="1">
        <f>[8]CzechRepublic!BV$23</f>
        <v>91.600000000000009</v>
      </c>
      <c r="BW11" s="1">
        <f>[8]CzechRepublic!BW$23</f>
        <v>135.6</v>
      </c>
      <c r="BX11" s="1">
        <f>[8]CzechRepublic!BX$23</f>
        <v>45.6</v>
      </c>
      <c r="BY11" s="1">
        <f>[8]CzechRepublic!BY$23</f>
        <v>23</v>
      </c>
      <c r="BZ11" s="1">
        <f>[8]CzechRepublic!BZ$23</f>
        <v>115.2</v>
      </c>
      <c r="CA11" s="1">
        <f>[8]CzechRepublic!CA$23</f>
        <v>89.7</v>
      </c>
      <c r="CB11" s="1">
        <f>[8]CzechRepublic!CB$23</f>
        <v>45</v>
      </c>
      <c r="CC11" s="1">
        <f>[8]CzechRepublic!CC$23</f>
        <v>154.80000000000001</v>
      </c>
      <c r="CD11" s="1">
        <f>[8]CzechRepublic!CD$23</f>
        <v>270.3</v>
      </c>
      <c r="CE11" s="1">
        <f>[8]CzechRepublic!CE$23</f>
        <v>90.100000000000009</v>
      </c>
      <c r="CF11" s="1">
        <f>[8]CzechRepublic!CF$23</f>
        <v>135.1</v>
      </c>
      <c r="CG11" s="1">
        <f>[8]CzechRepublic!CG$23</f>
        <v>90.100000000000009</v>
      </c>
      <c r="CH11" s="1">
        <f>[8]CzechRepublic!CH$23</f>
        <v>22.099999999999994</v>
      </c>
      <c r="CI11" s="1">
        <f>[8]CzechRepublic!CI$23</f>
        <v>22.099999999999994</v>
      </c>
      <c r="CJ11" s="1">
        <f>[8]CzechRepublic!CJ$23</f>
        <v>0</v>
      </c>
      <c r="CK11" s="1">
        <f>[8]CzechRepublic!CK$23</f>
        <v>0</v>
      </c>
      <c r="CL11" s="1">
        <f>[8]CzechRepublic!CL$23</f>
        <v>0</v>
      </c>
      <c r="CM11" s="1">
        <f>[8]CzechRepublic!CM$23</f>
        <v>0</v>
      </c>
      <c r="CN11" s="1">
        <f>[8]CzechRepublic!CN$23</f>
        <v>0</v>
      </c>
      <c r="CO11" s="1">
        <f>[8]CzechRepublic!CO$23</f>
        <v>22.100000000000009</v>
      </c>
      <c r="CP11" s="1">
        <f>[8]CzechRepublic!CP$23</f>
        <v>22.099999999999994</v>
      </c>
      <c r="CQ11" s="1">
        <f>[8]CzechRepublic!CQ$23</f>
        <v>0</v>
      </c>
      <c r="CR11" s="1">
        <f>[8]CzechRepublic!CR$23</f>
        <v>22.099999999999994</v>
      </c>
      <c r="CS11" s="1">
        <f>[8]CzechRepublic!CS$23</f>
        <v>0</v>
      </c>
      <c r="CT11" s="1">
        <f>[8]CzechRepublic!CT$23</f>
        <v>0</v>
      </c>
      <c r="CU11" s="1">
        <f>[8]CzechRepublic!CU$23</f>
        <v>22.099999999999994</v>
      </c>
      <c r="CV11" s="1">
        <f>[8]CzechRepublic!CV$23</f>
        <v>0</v>
      </c>
      <c r="CW11" s="1">
        <f>[8]CzechRepublic!CW$23</f>
        <v>0</v>
      </c>
      <c r="CX11" s="1">
        <f>[8]CzechRepublic!CX$23</f>
        <v>0</v>
      </c>
      <c r="CY11" s="1">
        <f>[8]CzechRepublic!CY$23</f>
        <v>0</v>
      </c>
      <c r="CZ11" s="1">
        <f>[8]CzechRepublic!CZ$23</f>
        <v>0</v>
      </c>
      <c r="DA11" s="1">
        <f>[8]CzechRepublic!DA$23</f>
        <v>22.100000000000009</v>
      </c>
      <c r="DB11" s="1">
        <f>[8]CzechRepublic!DB$23</f>
        <v>0</v>
      </c>
      <c r="DC11" s="1">
        <f>[8]CzechRepublic!DC$23</f>
        <v>0</v>
      </c>
      <c r="DD11" s="1">
        <f>[8]CzechRepublic!DD$23</f>
        <v>0</v>
      </c>
      <c r="DE11" s="1">
        <f>[8]CzechRepublic!DE$23</f>
        <v>22.100000000000009</v>
      </c>
      <c r="DF11" s="1">
        <f>[8]CzechRepublic!DF$23</f>
        <v>0</v>
      </c>
      <c r="DG11" s="1">
        <f>[8]CzechRepublic!DG$23</f>
        <v>22.099999999999994</v>
      </c>
      <c r="DH11" s="1">
        <f>[8]CzechRepublic!DH$23</f>
        <v>22.100000000000009</v>
      </c>
      <c r="DI11" s="1">
        <f>[8]CzechRepublic!DI$23</f>
        <v>0</v>
      </c>
      <c r="DJ11" s="1">
        <f>[8]CzechRepublic!DJ$23</f>
        <v>0</v>
      </c>
      <c r="DK11" s="1">
        <f>[8]CzechRepublic!DK$23</f>
        <v>0</v>
      </c>
      <c r="DL11" s="1">
        <f>[8]CzechRepublic!DL$23</f>
        <v>154.60000000000002</v>
      </c>
      <c r="DM11" s="1">
        <f>[8]CzechRepublic!DM$23</f>
        <v>0</v>
      </c>
      <c r="DN11" s="1">
        <f>[8]CzechRepublic!DN$23</f>
        <v>0</v>
      </c>
      <c r="DO11" s="1">
        <f>[8]CzechRepublic!DO$23</f>
        <v>0</v>
      </c>
      <c r="DP11" s="1">
        <f>[8]CzechRepublic!DP$23</f>
        <v>0</v>
      </c>
      <c r="DQ11" s="1">
        <f>[8]CzechRepublic!DQ$23</f>
        <v>11.5</v>
      </c>
      <c r="DR11" s="1">
        <f>[8]CzechRepublic!DR$23</f>
        <v>0</v>
      </c>
      <c r="DS11" s="1">
        <f>[8]CzechRepublic!DS$23</f>
        <v>0</v>
      </c>
      <c r="DT11" s="1">
        <f>[8]CzechRepublic!DT$23</f>
        <v>0</v>
      </c>
      <c r="DU11" s="1">
        <f>[8]CzechRepublic!DU$23</f>
        <v>0</v>
      </c>
      <c r="DV11" s="1">
        <f>[8]CzechRepublic!DV$23</f>
        <v>0</v>
      </c>
      <c r="DW11" s="1">
        <f>[8]CzechRepublic!DW$23</f>
        <v>0</v>
      </c>
      <c r="DX11" s="1">
        <f>[8]CzechRepublic!DX$23</f>
        <v>0</v>
      </c>
      <c r="DY11" s="1">
        <f>[8]CzechRepublic!DY$23</f>
        <v>0</v>
      </c>
      <c r="DZ11" s="1">
        <f>[8]CzechRepublic!DZ$23</f>
        <v>12</v>
      </c>
      <c r="EA11" s="1">
        <f>[8]CzechRepublic!EA$23</f>
        <v>0</v>
      </c>
      <c r="EB11" s="1">
        <f>[8]CzechRepublic!EB$23</f>
        <v>0</v>
      </c>
      <c r="EC11" s="1">
        <f>[8]CzechRepublic!EC$23</f>
        <v>0</v>
      </c>
      <c r="ED11" s="1">
        <f>[8]CzechRepublic!ED$23</f>
        <v>0</v>
      </c>
      <c r="EE11" s="1">
        <f>[8]CzechRepublic!EE$23</f>
        <v>22.080000000000002</v>
      </c>
      <c r="EF11" s="1">
        <f>[8]CzechRepublic!EF$23</f>
        <v>0</v>
      </c>
      <c r="EG11" s="1">
        <f>[8]CzechRepublic!EG$23</f>
        <v>0</v>
      </c>
      <c r="EH11" s="1">
        <f>[8]CzechRepublic!EH$23</f>
        <v>0</v>
      </c>
      <c r="EI11" s="1">
        <f>[8]CzechRepublic!EI$23</f>
        <v>0</v>
      </c>
      <c r="EJ11" s="1">
        <f>[8]CzechRepublic!EJ$23</f>
        <v>0</v>
      </c>
      <c r="EK11" s="1">
        <f>[8]CzechRepublic!EK$23</f>
        <v>0</v>
      </c>
      <c r="EL11" s="1">
        <f>[8]CzechRepublic!EL$23</f>
        <v>0</v>
      </c>
      <c r="EM11" s="1">
        <f>[8]CzechRepublic!EM$23</f>
        <v>0</v>
      </c>
      <c r="EN11" s="1">
        <f>[8]CzechRepublic!EN$23</f>
        <v>0</v>
      </c>
      <c r="EO11" s="1">
        <f>[8]CzechRepublic!EO$23</f>
        <v>0</v>
      </c>
      <c r="EP11" s="1">
        <f>[8]CzechRepublic!EP$23</f>
        <v>0</v>
      </c>
      <c r="EQ11" s="1">
        <f>[8]CzechRepublic!EQ$23</f>
        <v>0</v>
      </c>
      <c r="ER11" s="1">
        <f>[8]CzechRepublic!ER$23</f>
        <v>0</v>
      </c>
      <c r="ES11" s="1">
        <f>[8]CzechRepublic!ES$23</f>
        <v>0</v>
      </c>
      <c r="ET11" s="1">
        <f>[8]CzechRepublic!ET$23</f>
        <v>0</v>
      </c>
      <c r="EU11" s="1">
        <f>[8]CzechRepublic!EU$23</f>
        <v>0</v>
      </c>
      <c r="EV11" s="1">
        <f>[8]CzechRepublic!EV$23</f>
        <v>0</v>
      </c>
      <c r="EW11" s="1">
        <f>[8]CzechRepublic!EW$23</f>
        <v>0</v>
      </c>
      <c r="EX11" s="1">
        <f>[8]CzechRepublic!EX$23</f>
        <v>2.2079999999999997</v>
      </c>
      <c r="EY11" s="1">
        <f>[8]CzechRepublic!EY$23</f>
        <v>0</v>
      </c>
      <c r="EZ11" s="1">
        <f>[8]CzechRepublic!EZ$23</f>
        <v>0</v>
      </c>
      <c r="FA11" s="1">
        <f>[8]CzechRepublic!FA$23</f>
        <v>0</v>
      </c>
      <c r="FB11" s="1">
        <f>[8]CzechRepublic!FB$23</f>
        <v>0</v>
      </c>
      <c r="FC11" s="1">
        <f>[8]CzechRepublic!FC$23</f>
        <v>0</v>
      </c>
      <c r="FD11" s="1">
        <f>[8]CzechRepublic!FD$23</f>
        <v>0</v>
      </c>
      <c r="FE11" s="1">
        <f>[8]CzechRepublic!FE$23</f>
        <v>0</v>
      </c>
      <c r="FF11" s="1">
        <f>[8]CzechRepublic!FF$23</f>
        <v>0</v>
      </c>
      <c r="FG11" s="1">
        <f>[8]CzechRepublic!FG$23</f>
        <v>0</v>
      </c>
      <c r="FH11" s="1">
        <f>[8]CzechRepublic!FH$23</f>
        <v>0</v>
      </c>
      <c r="FI11" s="1">
        <f>[8]CzechRepublic!FI$23</f>
        <v>0</v>
      </c>
      <c r="FJ11" s="1">
        <f>[8]CzechRepublic!FJ$23</f>
        <v>3.2819999999999965</v>
      </c>
      <c r="FK11" s="1">
        <f>[8]CzechRepublic!FK$23</f>
        <v>0</v>
      </c>
      <c r="FL11" s="1">
        <f>[8]CzechRepublic!FL$23</f>
        <v>0</v>
      </c>
      <c r="FM11" s="1">
        <f>[8]CzechRepublic!FM$23</f>
        <v>0</v>
      </c>
      <c r="FN11" s="1">
        <f>[8]CzechRepublic!FN$23</f>
        <v>0</v>
      </c>
      <c r="FO11" s="1">
        <f>[8]CzechRepublic!FO$23</f>
        <v>0</v>
      </c>
      <c r="FP11" s="1">
        <f>[8]CzechRepublic!FP$23</f>
        <v>0</v>
      </c>
      <c r="FQ11" s="1">
        <f>[8]CzechRepublic!FQ$23</f>
        <v>0</v>
      </c>
      <c r="FR11" s="1">
        <f>[8]CzechRepublic!FR$23</f>
        <v>0</v>
      </c>
      <c r="FS11" s="1">
        <f>[8]CzechRepublic!FS$23</f>
        <v>0</v>
      </c>
      <c r="FT11" s="1">
        <f>[8]CzechRepublic!FT$23</f>
        <v>0</v>
      </c>
      <c r="FU11" s="1">
        <f>[8]CzechRepublic!FU$23</f>
        <v>0</v>
      </c>
      <c r="FV11" s="1">
        <f>[8]CzechRepublic!FV$23</f>
        <v>0</v>
      </c>
      <c r="FW11" s="1">
        <f>[8]CzechRepublic!FW$23</f>
        <v>0</v>
      </c>
      <c r="FX11" s="1">
        <f>[8]CzechRepublic!FX$23</f>
        <v>0</v>
      </c>
      <c r="FY11" s="1">
        <f>[8]CzechRepublic!FY$23</f>
        <v>0</v>
      </c>
      <c r="FZ11" s="7">
        <f t="shared" si="0"/>
        <v>39.569999999999993</v>
      </c>
    </row>
    <row r="12" spans="1:182">
      <c r="A12" t="s">
        <v>16</v>
      </c>
      <c r="B12" s="1">
        <f>[8]Denmark!B$23</f>
        <v>0</v>
      </c>
      <c r="C12" s="1">
        <f>[8]Denmark!C$23</f>
        <v>0</v>
      </c>
      <c r="D12" s="1">
        <f>[8]Denmark!D$23</f>
        <v>0</v>
      </c>
      <c r="E12" s="1">
        <f>[8]Denmark!E$23</f>
        <v>0</v>
      </c>
      <c r="F12" s="1">
        <f>[8]Denmark!F$23</f>
        <v>0</v>
      </c>
      <c r="G12" s="1">
        <f>[8]Denmark!G$23</f>
        <v>0</v>
      </c>
      <c r="H12" s="1">
        <f>[8]Denmark!H$23</f>
        <v>0.1</v>
      </c>
      <c r="I12" s="1">
        <f>[8]Denmark!I$23</f>
        <v>0</v>
      </c>
      <c r="J12" s="1">
        <f>[8]Denmark!J$23</f>
        <v>0</v>
      </c>
      <c r="K12" s="1">
        <f>[8]Denmark!K$23</f>
        <v>0</v>
      </c>
      <c r="L12" s="1">
        <f>[8]Denmark!L$23</f>
        <v>0</v>
      </c>
      <c r="M12" s="1">
        <f>[8]Denmark!M$23</f>
        <v>0</v>
      </c>
      <c r="N12" s="1">
        <f>[8]Denmark!N$23</f>
        <v>0</v>
      </c>
      <c r="O12" s="1">
        <f>[8]Denmark!O$23</f>
        <v>0</v>
      </c>
      <c r="P12" s="1">
        <f>[8]Denmark!P$23</f>
        <v>0</v>
      </c>
      <c r="Q12" s="1">
        <f>[8]Denmark!Q$23</f>
        <v>0</v>
      </c>
      <c r="R12" s="1">
        <f>[8]Denmark!R$23</f>
        <v>0</v>
      </c>
      <c r="S12" s="1">
        <f>[8]Denmark!S$23</f>
        <v>0</v>
      </c>
      <c r="T12" s="1">
        <f>[8]Denmark!T$23</f>
        <v>0</v>
      </c>
      <c r="U12" s="1">
        <f>[8]Denmark!U$23</f>
        <v>0</v>
      </c>
      <c r="V12" s="1">
        <f>[8]Denmark!V$23</f>
        <v>4</v>
      </c>
      <c r="W12" s="1">
        <f>[8]Denmark!W$23</f>
        <v>0</v>
      </c>
      <c r="X12" s="1">
        <f>[8]Denmark!X$23</f>
        <v>0</v>
      </c>
      <c r="Y12" s="1">
        <f>[8]Denmark!Y$23</f>
        <v>0</v>
      </c>
      <c r="Z12" s="1">
        <f>[8]Denmark!Z$23</f>
        <v>0</v>
      </c>
      <c r="AA12" s="1">
        <f>[8]Denmark!AA$23</f>
        <v>0</v>
      </c>
      <c r="AB12" s="1">
        <f>[8]Denmark!AB$23</f>
        <v>0</v>
      </c>
      <c r="AC12" s="1">
        <f>[8]Denmark!AC$23</f>
        <v>0</v>
      </c>
      <c r="AD12" s="1">
        <f>[8]Denmark!AD$23</f>
        <v>0</v>
      </c>
      <c r="AE12" s="1">
        <f>[8]Denmark!AE$23</f>
        <v>5</v>
      </c>
      <c r="AF12" s="1">
        <f>[8]Denmark!AF$23</f>
        <v>0</v>
      </c>
      <c r="AG12" s="1">
        <f>[8]Denmark!AG$23</f>
        <v>6</v>
      </c>
      <c r="AH12" s="1">
        <f>[8]Denmark!AH$23</f>
        <v>0</v>
      </c>
      <c r="AI12" s="1">
        <f>[8]Denmark!AI$23</f>
        <v>0</v>
      </c>
      <c r="AJ12" s="1">
        <f>[8]Denmark!AJ$23</f>
        <v>0</v>
      </c>
      <c r="AK12" s="1">
        <f>[8]Denmark!AK$23</f>
        <v>0</v>
      </c>
      <c r="AL12" s="1">
        <f>[8]Denmark!AL$23</f>
        <v>0</v>
      </c>
      <c r="AM12" s="1">
        <f>[8]Denmark!AM$23</f>
        <v>0</v>
      </c>
      <c r="AN12" s="1">
        <f>[8]Denmark!AN$23</f>
        <v>0</v>
      </c>
      <c r="AO12" s="1">
        <f>[8]Denmark!AO$23</f>
        <v>0</v>
      </c>
      <c r="AP12" s="1">
        <f>[8]Denmark!AP$23</f>
        <v>0</v>
      </c>
      <c r="AQ12" s="1">
        <f>[8]Denmark!AQ$23</f>
        <v>0</v>
      </c>
      <c r="AR12" s="1">
        <f>[8]Denmark!AR$23</f>
        <v>0</v>
      </c>
      <c r="AS12" s="1">
        <f>[8]Denmark!AS$23</f>
        <v>0</v>
      </c>
      <c r="AT12" s="1">
        <f>[8]Denmark!AT$23</f>
        <v>0</v>
      </c>
      <c r="AU12" s="1">
        <f>[8]Denmark!AU$23</f>
        <v>0</v>
      </c>
      <c r="AV12" s="1">
        <f>[8]Denmark!AV$23</f>
        <v>0</v>
      </c>
      <c r="AW12" s="1">
        <f>[8]Denmark!AW$23</f>
        <v>0</v>
      </c>
      <c r="AX12" s="1">
        <f>[8]Denmark!AX$23</f>
        <v>0</v>
      </c>
      <c r="AY12" s="1">
        <f>[8]Denmark!AY$23</f>
        <v>0</v>
      </c>
      <c r="AZ12" s="1">
        <f>[8]Denmark!AZ$23</f>
        <v>0</v>
      </c>
      <c r="BA12" s="1">
        <f>[8]Denmark!BA$23</f>
        <v>0</v>
      </c>
      <c r="BB12" s="1">
        <f>[8]Denmark!BB$23</f>
        <v>0</v>
      </c>
      <c r="BC12" s="1">
        <f>[8]Denmark!BC$23</f>
        <v>202.70000000000002</v>
      </c>
      <c r="BD12" s="1">
        <f>[8]Denmark!BD$23</f>
        <v>22.5</v>
      </c>
      <c r="BE12" s="1">
        <f>[8]Denmark!BE$23</f>
        <v>0</v>
      </c>
      <c r="BF12" s="1">
        <f>[8]Denmark!BF$23</f>
        <v>0</v>
      </c>
      <c r="BG12" s="1">
        <f>[8]Denmark!BG$23</f>
        <v>0</v>
      </c>
      <c r="BH12" s="1">
        <f>[8]Denmark!BH$23</f>
        <v>0</v>
      </c>
      <c r="BI12" s="1">
        <f>[8]Denmark!BI$23</f>
        <v>0</v>
      </c>
      <c r="BJ12" s="1">
        <f>[8]Denmark!BJ$23</f>
        <v>0</v>
      </c>
      <c r="BK12" s="1">
        <f>[8]Denmark!BK$23</f>
        <v>0</v>
      </c>
      <c r="BL12" s="1">
        <f>[8]Denmark!BL$23</f>
        <v>0</v>
      </c>
      <c r="BM12" s="1">
        <f>[8]Denmark!BM$23</f>
        <v>0</v>
      </c>
      <c r="BN12" s="1">
        <f>[8]Denmark!BN$23</f>
        <v>90.100000000000009</v>
      </c>
      <c r="BO12" s="1">
        <f>[8]Denmark!BO$23</f>
        <v>45</v>
      </c>
      <c r="BP12" s="1">
        <f>[8]Denmark!BP$23</f>
        <v>90.100000000000009</v>
      </c>
      <c r="BQ12" s="1">
        <f>[8]Denmark!BQ$23</f>
        <v>0</v>
      </c>
      <c r="BR12" s="1">
        <f>[8]Denmark!BR$23</f>
        <v>0</v>
      </c>
      <c r="BS12" s="1">
        <f>[8]Denmark!BS$23</f>
        <v>0</v>
      </c>
      <c r="BT12" s="1">
        <f>[8]Denmark!BT$23</f>
        <v>0</v>
      </c>
      <c r="BU12" s="1">
        <f>[8]Denmark!BU$23</f>
        <v>0</v>
      </c>
      <c r="BV12" s="1">
        <f>[8]Denmark!BV$23</f>
        <v>0</v>
      </c>
      <c r="BW12" s="1">
        <f>[8]Denmark!BW$23</f>
        <v>0</v>
      </c>
      <c r="BX12" s="1">
        <f>[8]Denmark!BX$23</f>
        <v>0</v>
      </c>
      <c r="BY12" s="1">
        <f>[8]Denmark!BY$23</f>
        <v>112.60000000000001</v>
      </c>
      <c r="BZ12" s="1">
        <f>[8]Denmark!BZ$23</f>
        <v>45</v>
      </c>
      <c r="CA12" s="1">
        <f>[8]Denmark!CA$23</f>
        <v>67.600000000000009</v>
      </c>
      <c r="CB12" s="1">
        <f>[8]Denmark!CB$23</f>
        <v>112.60000000000001</v>
      </c>
      <c r="CC12" s="1">
        <f>[8]Denmark!CC$23</f>
        <v>67.600000000000009</v>
      </c>
      <c r="CD12" s="1">
        <f>[8]Denmark!CD$23</f>
        <v>45</v>
      </c>
      <c r="CE12" s="1">
        <f>[8]Denmark!CE$23</f>
        <v>0</v>
      </c>
      <c r="CF12" s="1">
        <f>[8]Denmark!CF$23</f>
        <v>0</v>
      </c>
      <c r="CG12" s="1">
        <f>[8]Denmark!CG$23</f>
        <v>0</v>
      </c>
      <c r="CH12" s="1">
        <f>[8]Denmark!CH$23</f>
        <v>0</v>
      </c>
      <c r="CI12" s="1">
        <f>[8]Denmark!CI$23</f>
        <v>0</v>
      </c>
      <c r="CJ12" s="1">
        <f>[8]Denmark!CJ$23</f>
        <v>0</v>
      </c>
      <c r="CK12" s="1">
        <f>[8]Denmark!CK$23</f>
        <v>0</v>
      </c>
      <c r="CL12" s="1">
        <f>[8]Denmark!CL$23</f>
        <v>0</v>
      </c>
      <c r="CM12" s="1">
        <f>[8]Denmark!CM$23</f>
        <v>0</v>
      </c>
      <c r="CN12" s="1">
        <f>[8]Denmark!CN$23</f>
        <v>0</v>
      </c>
      <c r="CO12" s="1">
        <f>[8]Denmark!CO$23</f>
        <v>0</v>
      </c>
      <c r="CP12" s="1">
        <f>[8]Denmark!CP$23</f>
        <v>0</v>
      </c>
      <c r="CQ12" s="1">
        <f>[8]Denmark!CQ$23</f>
        <v>0</v>
      </c>
      <c r="CR12" s="1">
        <f>[8]Denmark!CR$23</f>
        <v>0</v>
      </c>
      <c r="CS12" s="1">
        <f>[8]Denmark!CS$23</f>
        <v>0</v>
      </c>
      <c r="CT12" s="1">
        <f>[8]Denmark!CT$23</f>
        <v>0</v>
      </c>
      <c r="CU12" s="1">
        <f>[8]Denmark!CU$23</f>
        <v>0</v>
      </c>
      <c r="CV12" s="1">
        <f>[8]Denmark!CV$23</f>
        <v>0</v>
      </c>
      <c r="CW12" s="1">
        <f>[8]Denmark!CW$23</f>
        <v>0</v>
      </c>
      <c r="CX12" s="1">
        <f>[8]Denmark!CX$23</f>
        <v>0</v>
      </c>
      <c r="CY12" s="1">
        <f>[8]Denmark!CY$23</f>
        <v>0</v>
      </c>
      <c r="CZ12" s="1">
        <f>[8]Denmark!CZ$23</f>
        <v>0</v>
      </c>
      <c r="DA12" s="1">
        <f>[8]Denmark!DA$23</f>
        <v>0</v>
      </c>
      <c r="DB12" s="1">
        <f>[8]Denmark!DB$23</f>
        <v>0</v>
      </c>
      <c r="DC12" s="1">
        <f>[8]Denmark!DC$23</f>
        <v>0</v>
      </c>
      <c r="DD12" s="1">
        <f>[8]Denmark!DD$23</f>
        <v>0</v>
      </c>
      <c r="DE12" s="1">
        <f>[8]Denmark!DE$23</f>
        <v>0</v>
      </c>
      <c r="DF12" s="1">
        <f>[8]Denmark!DF$23</f>
        <v>0</v>
      </c>
      <c r="DG12" s="1">
        <f>[8]Denmark!DG$23</f>
        <v>0</v>
      </c>
      <c r="DH12" s="1">
        <f>[8]Denmark!DH$23</f>
        <v>0</v>
      </c>
      <c r="DI12" s="1">
        <f>[8]Denmark!DI$23</f>
        <v>0</v>
      </c>
      <c r="DJ12" s="1">
        <f>[8]Denmark!DJ$23</f>
        <v>0</v>
      </c>
      <c r="DK12" s="1">
        <f>[8]Denmark!DK$23</f>
        <v>0</v>
      </c>
      <c r="DL12" s="1">
        <f>[8]Denmark!DL$23</f>
        <v>0</v>
      </c>
      <c r="DM12" s="1">
        <f>[8]Denmark!DM$23</f>
        <v>0</v>
      </c>
      <c r="DN12" s="1">
        <f>[8]Denmark!DN$23</f>
        <v>0</v>
      </c>
      <c r="DO12" s="1">
        <f>[8]Denmark!DO$23</f>
        <v>0</v>
      </c>
      <c r="DP12" s="1">
        <f>[8]Denmark!DP$23</f>
        <v>0</v>
      </c>
      <c r="DQ12" s="1">
        <f>[8]Denmark!DQ$23</f>
        <v>0</v>
      </c>
      <c r="DR12" s="1">
        <f>[8]Denmark!DR$23</f>
        <v>0</v>
      </c>
      <c r="DS12" s="1">
        <f>[8]Denmark!DS$23</f>
        <v>0</v>
      </c>
      <c r="DT12" s="1">
        <f>[8]Denmark!DT$23</f>
        <v>0</v>
      </c>
      <c r="DU12" s="1">
        <f>[8]Denmark!DU$23</f>
        <v>0</v>
      </c>
      <c r="DV12" s="1">
        <f>[8]Denmark!DV$23</f>
        <v>0</v>
      </c>
      <c r="DW12" s="1">
        <f>[8]Denmark!DW$23</f>
        <v>0</v>
      </c>
      <c r="DX12" s="1">
        <f>[8]Denmark!DX$23</f>
        <v>0</v>
      </c>
      <c r="DY12" s="1">
        <f>[8]Denmark!DY$23</f>
        <v>0</v>
      </c>
      <c r="DZ12" s="1">
        <f>[8]Denmark!DZ$23</f>
        <v>0</v>
      </c>
      <c r="EA12" s="1">
        <f>[8]Denmark!EA$23</f>
        <v>0</v>
      </c>
      <c r="EB12" s="1">
        <f>[8]Denmark!EB$23</f>
        <v>0</v>
      </c>
      <c r="EC12" s="1">
        <f>[8]Denmark!EC$23</f>
        <v>0</v>
      </c>
      <c r="ED12" s="1">
        <f>[8]Denmark!ED$23</f>
        <v>0</v>
      </c>
      <c r="EE12" s="1">
        <f>[8]Denmark!EE$23</f>
        <v>0</v>
      </c>
      <c r="EF12" s="1">
        <f>[8]Denmark!EF$23</f>
        <v>0</v>
      </c>
      <c r="EG12" s="1">
        <f>[8]Denmark!EG$23</f>
        <v>0</v>
      </c>
      <c r="EH12" s="1">
        <f>[8]Denmark!EH$23</f>
        <v>0</v>
      </c>
      <c r="EI12" s="1">
        <f>[8]Denmark!EI$23</f>
        <v>0</v>
      </c>
      <c r="EJ12" s="1">
        <f>[8]Denmark!EJ$23</f>
        <v>0</v>
      </c>
      <c r="EK12" s="1">
        <f>[8]Denmark!EK$23</f>
        <v>0</v>
      </c>
      <c r="EL12" s="1">
        <f>[8]Denmark!EL$23</f>
        <v>0</v>
      </c>
      <c r="EM12" s="1">
        <f>[8]Denmark!EM$23</f>
        <v>0</v>
      </c>
      <c r="EN12" s="1">
        <f>[8]Denmark!EN$23</f>
        <v>0</v>
      </c>
      <c r="EO12" s="1">
        <f>[8]Denmark!EO$23</f>
        <v>0</v>
      </c>
      <c r="EP12" s="1">
        <f>[8]Denmark!EP$23</f>
        <v>0</v>
      </c>
      <c r="EQ12" s="1">
        <f>[8]Denmark!EQ$23</f>
        <v>0</v>
      </c>
      <c r="ER12" s="1">
        <f>[8]Denmark!ER$23</f>
        <v>0</v>
      </c>
      <c r="ES12" s="1">
        <f>[8]Denmark!ES$23</f>
        <v>0</v>
      </c>
      <c r="ET12" s="1">
        <f>[8]Denmark!ET$23</f>
        <v>0</v>
      </c>
      <c r="EU12" s="1">
        <f>[8]Denmark!EU$23</f>
        <v>0</v>
      </c>
      <c r="EV12" s="1">
        <f>[8]Denmark!EV$23</f>
        <v>22.080000000000002</v>
      </c>
      <c r="EW12" s="1">
        <f>[8]Denmark!EW$23</f>
        <v>0</v>
      </c>
      <c r="EX12" s="1">
        <f>[8]Denmark!EX$23</f>
        <v>23.759999999999991</v>
      </c>
      <c r="EY12" s="1">
        <f>[8]Denmark!EY$23</f>
        <v>40.31099999999995</v>
      </c>
      <c r="EZ12" s="1">
        <f>[8]Denmark!EZ$23</f>
        <v>356.4</v>
      </c>
      <c r="FA12" s="1">
        <f>[8]Denmark!FA$23</f>
        <v>166.32</v>
      </c>
      <c r="FB12" s="1">
        <f>[8]Denmark!FB$23</f>
        <v>166.32000000000002</v>
      </c>
      <c r="FC12" s="1">
        <f>[8]Denmark!FC$23</f>
        <v>90.084000000000003</v>
      </c>
      <c r="FD12" s="1">
        <f>[8]Denmark!FD$23</f>
        <v>90.084000000000003</v>
      </c>
      <c r="FE12" s="1">
        <f>[8]Denmark!FE$23</f>
        <v>67.563000000000002</v>
      </c>
      <c r="FF12" s="1">
        <f>[8]Denmark!FF$23</f>
        <v>112.60499999999999</v>
      </c>
      <c r="FG12" s="1">
        <f>[8]Denmark!FG$23</f>
        <v>90.084000000000003</v>
      </c>
      <c r="FH12" s="1">
        <f>[8]Denmark!FH$23</f>
        <v>0.9910000000000001</v>
      </c>
      <c r="FI12" s="1">
        <f>[8]Denmark!FI$23</f>
        <v>22.521000000000001</v>
      </c>
      <c r="FJ12" s="1">
        <f>[8]Denmark!FJ$23</f>
        <v>9.1689999999999969</v>
      </c>
      <c r="FK12" s="1">
        <f>[8]Denmark!FK$23</f>
        <v>49.836999999999996</v>
      </c>
      <c r="FL12" s="1">
        <f>[8]Denmark!FL$23</f>
        <v>157.947</v>
      </c>
      <c r="FM12" s="1">
        <f>[8]Denmark!FM$23</f>
        <v>42.03</v>
      </c>
      <c r="FN12" s="1">
        <f>[8]Denmark!FN$23</f>
        <v>288.58699999999999</v>
      </c>
      <c r="FO12" s="1">
        <f>[8]Denmark!FO$23</f>
        <v>2.0649999999999999</v>
      </c>
      <c r="FP12" s="1">
        <f>[8]Denmark!FP$23</f>
        <v>2.8770000000000002</v>
      </c>
      <c r="FQ12" s="1">
        <f>[8]Denmark!FQ$23</f>
        <v>3.66</v>
      </c>
      <c r="FR12" s="1">
        <f>[8]Denmark!FR$23</f>
        <v>92.182000000000002</v>
      </c>
      <c r="FS12" s="1">
        <f>[8]Denmark!FS$23</f>
        <v>71.566000000000003</v>
      </c>
      <c r="FT12" s="1">
        <f>[8]Denmark!FT$23</f>
        <v>45.042000000000002</v>
      </c>
      <c r="FU12" s="1">
        <f>[8]Denmark!FU$23</f>
        <v>137.90100000000001</v>
      </c>
      <c r="FV12" s="1">
        <f>[8]Denmark!FV$23</f>
        <v>157.64699999999999</v>
      </c>
      <c r="FW12" s="1">
        <f>[8]Denmark!FW$23</f>
        <v>92.689000000000007</v>
      </c>
      <c r="FX12" s="1">
        <f>[8]Denmark!FX$23</f>
        <v>1.915</v>
      </c>
      <c r="FY12" s="1">
        <f>[8]Denmark!FY$23</f>
        <v>0</v>
      </c>
      <c r="FZ12" s="7">
        <f t="shared" si="0"/>
        <v>2404.2369999999996</v>
      </c>
    </row>
    <row r="13" spans="1:182">
      <c r="A13" t="s">
        <v>17</v>
      </c>
      <c r="B13" s="1">
        <f>[8]Estonia!B$23</f>
        <v>0</v>
      </c>
      <c r="C13" s="1">
        <f>[8]Estonia!C$23</f>
        <v>0</v>
      </c>
      <c r="D13" s="1">
        <f>[8]Estonia!D$23</f>
        <v>0</v>
      </c>
      <c r="E13" s="1">
        <f>[8]Estonia!E$23</f>
        <v>0</v>
      </c>
      <c r="F13" s="1">
        <f>[8]Estonia!F$23</f>
        <v>0</v>
      </c>
      <c r="G13" s="1">
        <f>[8]Estonia!G$23</f>
        <v>0</v>
      </c>
      <c r="H13" s="1">
        <f>[8]Estonia!H$23</f>
        <v>0</v>
      </c>
      <c r="I13" s="1">
        <f>[8]Estonia!I$23</f>
        <v>0</v>
      </c>
      <c r="J13" s="1">
        <f>[8]Estonia!J$23</f>
        <v>0</v>
      </c>
      <c r="K13" s="1">
        <f>[8]Estonia!K$23</f>
        <v>0</v>
      </c>
      <c r="L13" s="1">
        <f>[8]Estonia!L$23</f>
        <v>0</v>
      </c>
      <c r="M13" s="1">
        <f>[8]Estonia!M$23</f>
        <v>0</v>
      </c>
      <c r="N13" s="1">
        <f>[8]Estonia!N$23</f>
        <v>0</v>
      </c>
      <c r="O13" s="1">
        <f>[8]Estonia!O$23</f>
        <v>0</v>
      </c>
      <c r="P13" s="1">
        <f>[8]Estonia!P$23</f>
        <v>0</v>
      </c>
      <c r="Q13" s="1">
        <f>[8]Estonia!Q$23</f>
        <v>0</v>
      </c>
      <c r="R13" s="1">
        <f>[8]Estonia!R$23</f>
        <v>0</v>
      </c>
      <c r="S13" s="1">
        <f>[8]Estonia!S$23</f>
        <v>0</v>
      </c>
      <c r="T13" s="1">
        <f>[8]Estonia!T$23</f>
        <v>0</v>
      </c>
      <c r="U13" s="1">
        <f>[8]Estonia!U$23</f>
        <v>0</v>
      </c>
      <c r="V13" s="1">
        <f>[8]Estonia!V$23</f>
        <v>0</v>
      </c>
      <c r="W13" s="1">
        <f>[8]Estonia!W$23</f>
        <v>0</v>
      </c>
      <c r="X13" s="1">
        <f>[8]Estonia!X$23</f>
        <v>0</v>
      </c>
      <c r="Y13" s="1">
        <f>[8]Estonia!Y$23</f>
        <v>0</v>
      </c>
      <c r="Z13" s="1">
        <f>[8]Estonia!Z$23</f>
        <v>0</v>
      </c>
      <c r="AA13" s="1">
        <f>[8]Estonia!AA$23</f>
        <v>0</v>
      </c>
      <c r="AB13" s="1">
        <f>[8]Estonia!AB$23</f>
        <v>0</v>
      </c>
      <c r="AC13" s="1">
        <f>[8]Estonia!AC$23</f>
        <v>0</v>
      </c>
      <c r="AD13" s="1">
        <f>[8]Estonia!AD$23</f>
        <v>0</v>
      </c>
      <c r="AE13" s="1">
        <f>[8]Estonia!AE$23</f>
        <v>0</v>
      </c>
      <c r="AF13" s="1">
        <f>[8]Estonia!AF$23</f>
        <v>0</v>
      </c>
      <c r="AG13" s="1">
        <f>[8]Estonia!AG$23</f>
        <v>0</v>
      </c>
      <c r="AH13" s="1">
        <f>[8]Estonia!AH$23</f>
        <v>0</v>
      </c>
      <c r="AI13" s="1">
        <f>[8]Estonia!AI$23</f>
        <v>0</v>
      </c>
      <c r="AJ13" s="1">
        <f>[8]Estonia!AJ$23</f>
        <v>0</v>
      </c>
      <c r="AK13" s="1">
        <f>[8]Estonia!AK$23</f>
        <v>0</v>
      </c>
      <c r="AL13" s="1">
        <f>[8]Estonia!AL$23</f>
        <v>0</v>
      </c>
      <c r="AM13" s="1">
        <f>[8]Estonia!AM$23</f>
        <v>0</v>
      </c>
      <c r="AN13" s="1">
        <f>[8]Estonia!AN$23</f>
        <v>0</v>
      </c>
      <c r="AO13" s="1">
        <f>[8]Estonia!AO$23</f>
        <v>0</v>
      </c>
      <c r="AP13" s="1">
        <f>[8]Estonia!AP$23</f>
        <v>0</v>
      </c>
      <c r="AQ13" s="1">
        <f>[8]Estonia!AQ$23</f>
        <v>0</v>
      </c>
      <c r="AR13" s="1">
        <f>[8]Estonia!AR$23</f>
        <v>0</v>
      </c>
      <c r="AS13" s="1">
        <f>[8]Estonia!AS$23</f>
        <v>0</v>
      </c>
      <c r="AT13" s="1">
        <f>[8]Estonia!AT$23</f>
        <v>0</v>
      </c>
      <c r="AU13" s="1">
        <f>[8]Estonia!AU$23</f>
        <v>0</v>
      </c>
      <c r="AV13" s="1">
        <f>[8]Estonia!AV$23</f>
        <v>0</v>
      </c>
      <c r="AW13" s="1">
        <f>[8]Estonia!AW$23</f>
        <v>0</v>
      </c>
      <c r="AX13" s="1">
        <f>[8]Estonia!AX$23</f>
        <v>0</v>
      </c>
      <c r="AY13" s="1">
        <f>[8]Estonia!AY$23</f>
        <v>0</v>
      </c>
      <c r="AZ13" s="1">
        <f>[8]Estonia!AZ$23</f>
        <v>0</v>
      </c>
      <c r="BA13" s="1">
        <f>[8]Estonia!BA$23</f>
        <v>0</v>
      </c>
      <c r="BB13" s="1">
        <f>[8]Estonia!BB$23</f>
        <v>0</v>
      </c>
      <c r="BC13" s="1">
        <f>[8]Estonia!BC$23</f>
        <v>0</v>
      </c>
      <c r="BD13" s="1">
        <f>[8]Estonia!BD$23</f>
        <v>0</v>
      </c>
      <c r="BE13" s="1">
        <f>[8]Estonia!BE$23</f>
        <v>0</v>
      </c>
      <c r="BF13" s="1">
        <f>[8]Estonia!BF$23</f>
        <v>0</v>
      </c>
      <c r="BG13" s="1">
        <f>[8]Estonia!BG$23</f>
        <v>0</v>
      </c>
      <c r="BH13" s="1">
        <f>[8]Estonia!BH$23</f>
        <v>0</v>
      </c>
      <c r="BI13" s="1">
        <f>[8]Estonia!BI$23</f>
        <v>0</v>
      </c>
      <c r="BJ13" s="1">
        <f>[8]Estonia!BJ$23</f>
        <v>0</v>
      </c>
      <c r="BK13" s="1">
        <f>[8]Estonia!BK$23</f>
        <v>0</v>
      </c>
      <c r="BL13" s="1">
        <f>[8]Estonia!BL$23</f>
        <v>0</v>
      </c>
      <c r="BM13" s="1">
        <f>[8]Estonia!BM$23</f>
        <v>0</v>
      </c>
      <c r="BN13" s="1">
        <f>[8]Estonia!BN$23</f>
        <v>0</v>
      </c>
      <c r="BO13" s="1">
        <f>[8]Estonia!BO$23</f>
        <v>0</v>
      </c>
      <c r="BP13" s="1">
        <f>[8]Estonia!BP$23</f>
        <v>0</v>
      </c>
      <c r="BQ13" s="1">
        <f>[8]Estonia!BQ$23</f>
        <v>0</v>
      </c>
      <c r="BR13" s="1">
        <f>[8]Estonia!BR$23</f>
        <v>0</v>
      </c>
      <c r="BS13" s="1">
        <f>[8]Estonia!BS$23</f>
        <v>0</v>
      </c>
      <c r="BT13" s="1">
        <f>[8]Estonia!BT$23</f>
        <v>0</v>
      </c>
      <c r="BU13" s="1">
        <f>[8]Estonia!BU$23</f>
        <v>0</v>
      </c>
      <c r="BV13" s="1">
        <f>[8]Estonia!BV$23</f>
        <v>0</v>
      </c>
      <c r="BW13" s="1">
        <f>[8]Estonia!BW$23</f>
        <v>0</v>
      </c>
      <c r="BX13" s="1">
        <f>[8]Estonia!BX$23</f>
        <v>0</v>
      </c>
      <c r="BY13" s="1">
        <f>[8]Estonia!BY$23</f>
        <v>0</v>
      </c>
      <c r="BZ13" s="1">
        <f>[8]Estonia!BZ$23</f>
        <v>0</v>
      </c>
      <c r="CA13" s="1">
        <f>[8]Estonia!CA$23</f>
        <v>0</v>
      </c>
      <c r="CB13" s="1">
        <f>[8]Estonia!CB$23</f>
        <v>0</v>
      </c>
      <c r="CC13" s="1">
        <f>[8]Estonia!CC$23</f>
        <v>0</v>
      </c>
      <c r="CD13" s="1">
        <f>[8]Estonia!CD$23</f>
        <v>0</v>
      </c>
      <c r="CE13" s="1">
        <f>[8]Estonia!CE$23</f>
        <v>0</v>
      </c>
      <c r="CF13" s="1">
        <f>[8]Estonia!CF$23</f>
        <v>0</v>
      </c>
      <c r="CG13" s="1">
        <f>[8]Estonia!CG$23</f>
        <v>0</v>
      </c>
      <c r="CH13" s="1">
        <f>[8]Estonia!CH$23</f>
        <v>0</v>
      </c>
      <c r="CI13" s="1">
        <f>[8]Estonia!CI$23</f>
        <v>0</v>
      </c>
      <c r="CJ13" s="1">
        <f>[8]Estonia!CJ$23</f>
        <v>0</v>
      </c>
      <c r="CK13" s="1">
        <f>[8]Estonia!CK$23</f>
        <v>0</v>
      </c>
      <c r="CL13" s="1">
        <f>[8]Estonia!CL$23</f>
        <v>0</v>
      </c>
      <c r="CM13" s="1">
        <f>[8]Estonia!CM$23</f>
        <v>0</v>
      </c>
      <c r="CN13" s="1">
        <f>[8]Estonia!CN$23</f>
        <v>0</v>
      </c>
      <c r="CO13" s="1">
        <f>[8]Estonia!CO$23</f>
        <v>0</v>
      </c>
      <c r="CP13" s="1">
        <f>[8]Estonia!CP$23</f>
        <v>0</v>
      </c>
      <c r="CQ13" s="1">
        <f>[8]Estonia!CQ$23</f>
        <v>0</v>
      </c>
      <c r="CR13" s="1">
        <f>[8]Estonia!CR$23</f>
        <v>0</v>
      </c>
      <c r="CS13" s="1">
        <f>[8]Estonia!CS$23</f>
        <v>0</v>
      </c>
      <c r="CT13" s="1">
        <f>[8]Estonia!CT$23</f>
        <v>0</v>
      </c>
      <c r="CU13" s="1">
        <f>[8]Estonia!CU$23</f>
        <v>0</v>
      </c>
      <c r="CV13" s="1">
        <f>[8]Estonia!CV$23</f>
        <v>0</v>
      </c>
      <c r="CW13" s="1">
        <f>[8]Estonia!CW$23</f>
        <v>0</v>
      </c>
      <c r="CX13" s="1">
        <f>[8]Estonia!CX$23</f>
        <v>0</v>
      </c>
      <c r="CY13" s="1">
        <f>[8]Estonia!CY$23</f>
        <v>0</v>
      </c>
      <c r="CZ13" s="1">
        <f>[8]Estonia!CZ$23</f>
        <v>0</v>
      </c>
      <c r="DA13" s="1">
        <f>[8]Estonia!DA$23</f>
        <v>0</v>
      </c>
      <c r="DB13" s="1">
        <f>[8]Estonia!DB$23</f>
        <v>0</v>
      </c>
      <c r="DC13" s="1">
        <f>[8]Estonia!DC$23</f>
        <v>0</v>
      </c>
      <c r="DD13" s="1">
        <f>[8]Estonia!DD$23</f>
        <v>0</v>
      </c>
      <c r="DE13" s="1">
        <f>[8]Estonia!DE$23</f>
        <v>0</v>
      </c>
      <c r="DF13" s="1">
        <f>[8]Estonia!DF$23</f>
        <v>0</v>
      </c>
      <c r="DG13" s="1">
        <f>[8]Estonia!DG$23</f>
        <v>0</v>
      </c>
      <c r="DH13" s="1">
        <f>[8]Estonia!DH$23</f>
        <v>0</v>
      </c>
      <c r="DI13" s="1">
        <f>[8]Estonia!DI$23</f>
        <v>0</v>
      </c>
      <c r="DJ13" s="1">
        <f>[8]Estonia!DJ$23</f>
        <v>0</v>
      </c>
      <c r="DK13" s="1">
        <f>[8]Estonia!DK$23</f>
        <v>0</v>
      </c>
      <c r="DL13" s="1">
        <f>[8]Estonia!DL$23</f>
        <v>0</v>
      </c>
      <c r="DM13" s="1">
        <f>[8]Estonia!DM$23</f>
        <v>0</v>
      </c>
      <c r="DN13" s="1">
        <f>[8]Estonia!DN$23</f>
        <v>0</v>
      </c>
      <c r="DO13" s="1">
        <f>[8]Estonia!DO$23</f>
        <v>0</v>
      </c>
      <c r="DP13" s="1">
        <f>[8]Estonia!DP$23</f>
        <v>0</v>
      </c>
      <c r="DQ13" s="1">
        <f>[8]Estonia!DQ$23</f>
        <v>0</v>
      </c>
      <c r="DR13" s="1">
        <f>[8]Estonia!DR$23</f>
        <v>0</v>
      </c>
      <c r="DS13" s="1">
        <f>[8]Estonia!DS$23</f>
        <v>0</v>
      </c>
      <c r="DT13" s="1">
        <f>[8]Estonia!DT$23</f>
        <v>0</v>
      </c>
      <c r="DU13" s="1">
        <f>[8]Estonia!DU$23</f>
        <v>0</v>
      </c>
      <c r="DV13" s="1">
        <f>[8]Estonia!DV$23</f>
        <v>0</v>
      </c>
      <c r="DW13" s="1">
        <f>[8]Estonia!DW$23</f>
        <v>0</v>
      </c>
      <c r="DX13" s="1">
        <f>[8]Estonia!DX$23</f>
        <v>0</v>
      </c>
      <c r="DY13" s="1">
        <f>[8]Estonia!DY$23</f>
        <v>0</v>
      </c>
      <c r="DZ13" s="1">
        <f>[8]Estonia!DZ$23</f>
        <v>0</v>
      </c>
      <c r="EA13" s="1">
        <f>[8]Estonia!EA$23</f>
        <v>0</v>
      </c>
      <c r="EB13" s="1">
        <f>[8]Estonia!EB$23</f>
        <v>0</v>
      </c>
      <c r="EC13" s="1">
        <f>[8]Estonia!EC$23</f>
        <v>0</v>
      </c>
      <c r="ED13" s="1">
        <f>[8]Estonia!ED$23</f>
        <v>0</v>
      </c>
      <c r="EE13" s="1">
        <f>[8]Estonia!EE$23</f>
        <v>0</v>
      </c>
      <c r="EF13" s="1">
        <f>[8]Estonia!EF$23</f>
        <v>0</v>
      </c>
      <c r="EG13" s="1">
        <f>[8]Estonia!EG$23</f>
        <v>0</v>
      </c>
      <c r="EH13" s="1">
        <f>[8]Estonia!EH$23</f>
        <v>0</v>
      </c>
      <c r="EI13" s="1">
        <f>[8]Estonia!EI$23</f>
        <v>0</v>
      </c>
      <c r="EJ13" s="1">
        <f>[8]Estonia!EJ$23</f>
        <v>0</v>
      </c>
      <c r="EK13" s="1">
        <f>[8]Estonia!EK$23</f>
        <v>0</v>
      </c>
      <c r="EL13" s="1">
        <f>[8]Estonia!EL$23</f>
        <v>0</v>
      </c>
      <c r="EM13" s="1">
        <f>[8]Estonia!EM$23</f>
        <v>0</v>
      </c>
      <c r="EN13" s="1">
        <f>[8]Estonia!EN$23</f>
        <v>0</v>
      </c>
      <c r="EO13" s="1">
        <f>[8]Estonia!EO$23</f>
        <v>0</v>
      </c>
      <c r="EP13" s="1">
        <f>[8]Estonia!EP$23</f>
        <v>0</v>
      </c>
      <c r="EQ13" s="1">
        <f>[8]Estonia!EQ$23</f>
        <v>0</v>
      </c>
      <c r="ER13" s="1">
        <f>[8]Estonia!ER$23</f>
        <v>0</v>
      </c>
      <c r="ES13" s="1">
        <f>[8]Estonia!ES$23</f>
        <v>0</v>
      </c>
      <c r="ET13" s="1">
        <f>[8]Estonia!ET$23</f>
        <v>0</v>
      </c>
      <c r="EU13" s="1">
        <f>[8]Estonia!EU$23</f>
        <v>0</v>
      </c>
      <c r="EV13" s="1">
        <f>[8]Estonia!EV$23</f>
        <v>0</v>
      </c>
      <c r="EW13" s="1">
        <f>[8]Estonia!EW$23</f>
        <v>0</v>
      </c>
      <c r="EX13" s="1">
        <f>[8]Estonia!EX$23</f>
        <v>0</v>
      </c>
      <c r="EY13" s="1">
        <f>[8]Estonia!EY$23</f>
        <v>0</v>
      </c>
      <c r="EZ13" s="1">
        <f>[8]Estonia!EZ$23</f>
        <v>0</v>
      </c>
      <c r="FA13" s="1">
        <f>[8]Estonia!FA$23</f>
        <v>0</v>
      </c>
      <c r="FB13" s="1">
        <f>[8]Estonia!FB$23</f>
        <v>0</v>
      </c>
      <c r="FC13" s="1">
        <f>[8]Estonia!FC$23</f>
        <v>0</v>
      </c>
      <c r="FD13" s="1">
        <f>[8]Estonia!FD$23</f>
        <v>0</v>
      </c>
      <c r="FE13" s="1">
        <f>[8]Estonia!FE$23</f>
        <v>0</v>
      </c>
      <c r="FF13" s="1">
        <f>[8]Estonia!FF$23</f>
        <v>0</v>
      </c>
      <c r="FG13" s="1">
        <f>[8]Estonia!FG$23</f>
        <v>0</v>
      </c>
      <c r="FH13" s="1">
        <f>[8]Estonia!FH$23</f>
        <v>0</v>
      </c>
      <c r="FI13" s="1">
        <f>[8]Estonia!FI$23</f>
        <v>0</v>
      </c>
      <c r="FJ13" s="1">
        <f>[8]Estonia!FJ$23</f>
        <v>0</v>
      </c>
      <c r="FK13" s="1">
        <f>[8]Estonia!FK$23</f>
        <v>0</v>
      </c>
      <c r="FL13" s="1">
        <f>[8]Estonia!FL$23</f>
        <v>0</v>
      </c>
      <c r="FM13" s="1">
        <f>[8]Estonia!FM$23</f>
        <v>0</v>
      </c>
      <c r="FN13" s="1">
        <f>[8]Estonia!FN$23</f>
        <v>0</v>
      </c>
      <c r="FO13" s="1">
        <f>[8]Estonia!FO$23</f>
        <v>0</v>
      </c>
      <c r="FP13" s="1">
        <f>[8]Estonia!FP$23</f>
        <v>0</v>
      </c>
      <c r="FQ13" s="1">
        <f>[8]Estonia!FQ$23</f>
        <v>0</v>
      </c>
      <c r="FR13" s="1">
        <f>[8]Estonia!FR$23</f>
        <v>0</v>
      </c>
      <c r="FS13" s="1">
        <f>[8]Estonia!FS$23</f>
        <v>0</v>
      </c>
      <c r="FT13" s="1">
        <f>[8]Estonia!FT$23</f>
        <v>0</v>
      </c>
      <c r="FU13" s="1">
        <f>[8]Estonia!FU$23</f>
        <v>0</v>
      </c>
      <c r="FV13" s="1">
        <f>[8]Estonia!FV$23</f>
        <v>0</v>
      </c>
      <c r="FW13" s="1">
        <f>[8]Estonia!FW$23</f>
        <v>0</v>
      </c>
      <c r="FX13" s="1">
        <f>[8]Estonia!FX$23</f>
        <v>0</v>
      </c>
      <c r="FY13" s="1">
        <f>[8]Estonia!FY$23</f>
        <v>0</v>
      </c>
      <c r="FZ13" s="7">
        <f t="shared" si="0"/>
        <v>0</v>
      </c>
    </row>
    <row r="14" spans="1:182">
      <c r="A14" t="s">
        <v>18</v>
      </c>
      <c r="B14" s="1">
        <f>[8]Finland!B$23</f>
        <v>0</v>
      </c>
      <c r="C14" s="1">
        <f>[8]Finland!C$23</f>
        <v>0</v>
      </c>
      <c r="D14" s="1">
        <f>[8]Finland!D$23</f>
        <v>0</v>
      </c>
      <c r="E14" s="1">
        <f>[8]Finland!E$23</f>
        <v>0</v>
      </c>
      <c r="F14" s="1">
        <f>[8]Finland!F$23</f>
        <v>0</v>
      </c>
      <c r="G14" s="1">
        <f>[8]Finland!G$23</f>
        <v>0</v>
      </c>
      <c r="H14" s="1">
        <f>[8]Finland!H$23</f>
        <v>0</v>
      </c>
      <c r="I14" s="1">
        <f>[8]Finland!I$23</f>
        <v>0</v>
      </c>
      <c r="J14" s="1">
        <f>[8]Finland!J$23</f>
        <v>0</v>
      </c>
      <c r="K14" s="1">
        <f>[8]Finland!K$23</f>
        <v>0</v>
      </c>
      <c r="L14" s="1">
        <f>[8]Finland!L$23</f>
        <v>0</v>
      </c>
      <c r="M14" s="1">
        <f>[8]Finland!M$23</f>
        <v>0</v>
      </c>
      <c r="N14" s="1">
        <f>[8]Finland!N$23</f>
        <v>0</v>
      </c>
      <c r="O14" s="1">
        <f>[8]Finland!O$23</f>
        <v>0</v>
      </c>
      <c r="P14" s="1">
        <f>[8]Finland!P$23</f>
        <v>0</v>
      </c>
      <c r="Q14" s="1">
        <f>[8]Finland!Q$23</f>
        <v>0</v>
      </c>
      <c r="R14" s="1">
        <f>[8]Finland!R$23</f>
        <v>0</v>
      </c>
      <c r="S14" s="1">
        <f>[8]Finland!S$23</f>
        <v>0</v>
      </c>
      <c r="T14" s="1">
        <f>[8]Finland!T$23</f>
        <v>0</v>
      </c>
      <c r="U14" s="1">
        <f>[8]Finland!U$23</f>
        <v>0</v>
      </c>
      <c r="V14" s="1">
        <f>[8]Finland!V$23</f>
        <v>0</v>
      </c>
      <c r="W14" s="1">
        <f>[8]Finland!W$23</f>
        <v>0</v>
      </c>
      <c r="X14" s="1">
        <f>[8]Finland!X$23</f>
        <v>0</v>
      </c>
      <c r="Y14" s="1">
        <f>[8]Finland!Y$23</f>
        <v>0</v>
      </c>
      <c r="Z14" s="1">
        <f>[8]Finland!Z$23</f>
        <v>0</v>
      </c>
      <c r="AA14" s="1">
        <f>[8]Finland!AA$23</f>
        <v>0</v>
      </c>
      <c r="AB14" s="1">
        <f>[8]Finland!AB$23</f>
        <v>0</v>
      </c>
      <c r="AC14" s="1">
        <f>[8]Finland!AC$23</f>
        <v>0</v>
      </c>
      <c r="AD14" s="1">
        <f>[8]Finland!AD$23</f>
        <v>0</v>
      </c>
      <c r="AE14" s="1">
        <f>[8]Finland!AE$23</f>
        <v>0</v>
      </c>
      <c r="AF14" s="1">
        <f>[8]Finland!AF$23</f>
        <v>0</v>
      </c>
      <c r="AG14" s="1">
        <f>[8]Finland!AG$23</f>
        <v>0</v>
      </c>
      <c r="AH14" s="1">
        <f>[8]Finland!AH$23</f>
        <v>0</v>
      </c>
      <c r="AI14" s="1">
        <f>[8]Finland!AI$23</f>
        <v>0</v>
      </c>
      <c r="AJ14" s="1">
        <f>[8]Finland!AJ$23</f>
        <v>0</v>
      </c>
      <c r="AK14" s="1">
        <f>[8]Finland!AK$23</f>
        <v>0</v>
      </c>
      <c r="AL14" s="1">
        <f>[8]Finland!AL$23</f>
        <v>0</v>
      </c>
      <c r="AM14" s="1">
        <f>[8]Finland!AM$23</f>
        <v>0</v>
      </c>
      <c r="AN14" s="1">
        <f>[8]Finland!AN$23</f>
        <v>0</v>
      </c>
      <c r="AO14" s="1">
        <f>[8]Finland!AO$23</f>
        <v>0</v>
      </c>
      <c r="AP14" s="1">
        <f>[8]Finland!AP$23</f>
        <v>0</v>
      </c>
      <c r="AQ14" s="1">
        <f>[8]Finland!AQ$23</f>
        <v>0</v>
      </c>
      <c r="AR14" s="1">
        <f>[8]Finland!AR$23</f>
        <v>0</v>
      </c>
      <c r="AS14" s="1">
        <f>[8]Finland!AS$23</f>
        <v>0</v>
      </c>
      <c r="AT14" s="1">
        <f>[8]Finland!AT$23</f>
        <v>0</v>
      </c>
      <c r="AU14" s="1">
        <f>[8]Finland!AU$23</f>
        <v>0</v>
      </c>
      <c r="AV14" s="1">
        <f>[8]Finland!AV$23</f>
        <v>0</v>
      </c>
      <c r="AW14" s="1">
        <f>[8]Finland!AW$23</f>
        <v>0</v>
      </c>
      <c r="AX14" s="1">
        <f>[8]Finland!AX$23</f>
        <v>0</v>
      </c>
      <c r="AY14" s="1">
        <f>[8]Finland!AY$23</f>
        <v>0</v>
      </c>
      <c r="AZ14" s="1">
        <f>[8]Finland!AZ$23</f>
        <v>0</v>
      </c>
      <c r="BA14" s="1">
        <f>[8]Finland!BA$23</f>
        <v>0</v>
      </c>
      <c r="BB14" s="1">
        <f>[8]Finland!BB$23</f>
        <v>0</v>
      </c>
      <c r="BC14" s="1">
        <f>[8]Finland!BC$23</f>
        <v>0</v>
      </c>
      <c r="BD14" s="1">
        <f>[8]Finland!BD$23</f>
        <v>0</v>
      </c>
      <c r="BE14" s="1">
        <f>[8]Finland!BE$23</f>
        <v>0</v>
      </c>
      <c r="BF14" s="1">
        <f>[8]Finland!BF$23</f>
        <v>0</v>
      </c>
      <c r="BG14" s="1">
        <f>[8]Finland!BG$23</f>
        <v>0</v>
      </c>
      <c r="BH14" s="1">
        <f>[8]Finland!BH$23</f>
        <v>0</v>
      </c>
      <c r="BI14" s="1">
        <f>[8]Finland!BI$23</f>
        <v>0</v>
      </c>
      <c r="BJ14" s="1">
        <f>[8]Finland!BJ$23</f>
        <v>0</v>
      </c>
      <c r="BK14" s="1">
        <f>[8]Finland!BK$23</f>
        <v>0</v>
      </c>
      <c r="BL14" s="1">
        <f>[8]Finland!BL$23</f>
        <v>0</v>
      </c>
      <c r="BM14" s="1">
        <f>[8]Finland!BM$23</f>
        <v>0</v>
      </c>
      <c r="BN14" s="1">
        <f>[8]Finland!BN$23</f>
        <v>0</v>
      </c>
      <c r="BO14" s="1">
        <f>[8]Finland!BO$23</f>
        <v>0</v>
      </c>
      <c r="BP14" s="1">
        <f>[8]Finland!BP$23</f>
        <v>0</v>
      </c>
      <c r="BQ14" s="1">
        <f>[8]Finland!BQ$23</f>
        <v>0</v>
      </c>
      <c r="BR14" s="1">
        <f>[8]Finland!BR$23</f>
        <v>0</v>
      </c>
      <c r="BS14" s="1">
        <f>[8]Finland!BS$23</f>
        <v>0</v>
      </c>
      <c r="BT14" s="1">
        <f>[8]Finland!BT$23</f>
        <v>0</v>
      </c>
      <c r="BU14" s="1">
        <f>[8]Finland!BU$23</f>
        <v>0</v>
      </c>
      <c r="BV14" s="1">
        <f>[8]Finland!BV$23</f>
        <v>0</v>
      </c>
      <c r="BW14" s="1">
        <f>[8]Finland!BW$23</f>
        <v>0</v>
      </c>
      <c r="BX14" s="1">
        <f>[8]Finland!BX$23</f>
        <v>0</v>
      </c>
      <c r="BY14" s="1">
        <f>[8]Finland!BY$23</f>
        <v>0</v>
      </c>
      <c r="BZ14" s="1">
        <f>[8]Finland!BZ$23</f>
        <v>0</v>
      </c>
      <c r="CA14" s="1">
        <f>[8]Finland!CA$23</f>
        <v>0</v>
      </c>
      <c r="CB14" s="1">
        <f>[8]Finland!CB$23</f>
        <v>0</v>
      </c>
      <c r="CC14" s="1">
        <f>[8]Finland!CC$23</f>
        <v>0</v>
      </c>
      <c r="CD14" s="1">
        <f>[8]Finland!CD$23</f>
        <v>0</v>
      </c>
      <c r="CE14" s="1">
        <f>[8]Finland!CE$23</f>
        <v>0</v>
      </c>
      <c r="CF14" s="1">
        <f>[8]Finland!CF$23</f>
        <v>0</v>
      </c>
      <c r="CG14" s="1">
        <f>[8]Finland!CG$23</f>
        <v>0</v>
      </c>
      <c r="CH14" s="1">
        <f>[8]Finland!CH$23</f>
        <v>0</v>
      </c>
      <c r="CI14" s="1">
        <f>[8]Finland!CI$23</f>
        <v>0</v>
      </c>
      <c r="CJ14" s="1">
        <f>[8]Finland!CJ$23</f>
        <v>0</v>
      </c>
      <c r="CK14" s="1">
        <f>[8]Finland!CK$23</f>
        <v>0</v>
      </c>
      <c r="CL14" s="1">
        <f>[8]Finland!CL$23</f>
        <v>0</v>
      </c>
      <c r="CM14" s="1">
        <f>[8]Finland!CM$23</f>
        <v>0</v>
      </c>
      <c r="CN14" s="1">
        <f>[8]Finland!CN$23</f>
        <v>0</v>
      </c>
      <c r="CO14" s="1">
        <f>[8]Finland!CO$23</f>
        <v>0</v>
      </c>
      <c r="CP14" s="1">
        <f>[8]Finland!CP$23</f>
        <v>0</v>
      </c>
      <c r="CQ14" s="1">
        <f>[8]Finland!CQ$23</f>
        <v>0</v>
      </c>
      <c r="CR14" s="1">
        <f>[8]Finland!CR$23</f>
        <v>0</v>
      </c>
      <c r="CS14" s="1">
        <f>[8]Finland!CS$23</f>
        <v>0</v>
      </c>
      <c r="CT14" s="1">
        <f>[8]Finland!CT$23</f>
        <v>0</v>
      </c>
      <c r="CU14" s="1">
        <f>[8]Finland!CU$23</f>
        <v>0</v>
      </c>
      <c r="CV14" s="1">
        <f>[8]Finland!CV$23</f>
        <v>0</v>
      </c>
      <c r="CW14" s="1">
        <f>[8]Finland!CW$23</f>
        <v>0</v>
      </c>
      <c r="CX14" s="1">
        <f>[8]Finland!CX$23</f>
        <v>0</v>
      </c>
      <c r="CY14" s="1">
        <f>[8]Finland!CY$23</f>
        <v>0</v>
      </c>
      <c r="CZ14" s="1">
        <f>[8]Finland!CZ$23</f>
        <v>0</v>
      </c>
      <c r="DA14" s="1">
        <f>[8]Finland!DA$23</f>
        <v>0</v>
      </c>
      <c r="DB14" s="1">
        <f>[8]Finland!DB$23</f>
        <v>0</v>
      </c>
      <c r="DC14" s="1">
        <f>[8]Finland!DC$23</f>
        <v>0</v>
      </c>
      <c r="DD14" s="1">
        <f>[8]Finland!DD$23</f>
        <v>0</v>
      </c>
      <c r="DE14" s="1">
        <f>[8]Finland!DE$23</f>
        <v>0</v>
      </c>
      <c r="DF14" s="1">
        <f>[8]Finland!DF$23</f>
        <v>0</v>
      </c>
      <c r="DG14" s="1">
        <f>[8]Finland!DG$23</f>
        <v>0</v>
      </c>
      <c r="DH14" s="1">
        <f>[8]Finland!DH$23</f>
        <v>0</v>
      </c>
      <c r="DI14" s="1">
        <f>[8]Finland!DI$23</f>
        <v>0</v>
      </c>
      <c r="DJ14" s="1">
        <f>[8]Finland!DJ$23</f>
        <v>0</v>
      </c>
      <c r="DK14" s="1">
        <f>[8]Finland!DK$23</f>
        <v>0</v>
      </c>
      <c r="DL14" s="1">
        <f>[8]Finland!DL$23</f>
        <v>0</v>
      </c>
      <c r="DM14" s="1">
        <f>[8]Finland!DM$23</f>
        <v>0</v>
      </c>
      <c r="DN14" s="1">
        <f>[8]Finland!DN$23</f>
        <v>0</v>
      </c>
      <c r="DO14" s="1">
        <f>[8]Finland!DO$23</f>
        <v>0</v>
      </c>
      <c r="DP14" s="1">
        <f>[8]Finland!DP$23</f>
        <v>0</v>
      </c>
      <c r="DQ14" s="1">
        <f>[8]Finland!DQ$23</f>
        <v>0</v>
      </c>
      <c r="DR14" s="1">
        <f>[8]Finland!DR$23</f>
        <v>0</v>
      </c>
      <c r="DS14" s="1">
        <f>[8]Finland!DS$23</f>
        <v>0</v>
      </c>
      <c r="DT14" s="1">
        <f>[8]Finland!DT$23</f>
        <v>0</v>
      </c>
      <c r="DU14" s="1">
        <f>[8]Finland!DU$23</f>
        <v>0</v>
      </c>
      <c r="DV14" s="1">
        <f>[8]Finland!DV$23</f>
        <v>0</v>
      </c>
      <c r="DW14" s="1">
        <f>[8]Finland!DW$23</f>
        <v>0</v>
      </c>
      <c r="DX14" s="1">
        <f>[8]Finland!DX$23</f>
        <v>0</v>
      </c>
      <c r="DY14" s="1">
        <f>[8]Finland!DY$23</f>
        <v>0</v>
      </c>
      <c r="DZ14" s="1">
        <f>[8]Finland!DZ$23</f>
        <v>0</v>
      </c>
      <c r="EA14" s="1">
        <f>[8]Finland!EA$23</f>
        <v>0</v>
      </c>
      <c r="EB14" s="1">
        <f>[8]Finland!EB$23</f>
        <v>0</v>
      </c>
      <c r="EC14" s="1">
        <f>[8]Finland!EC$23</f>
        <v>0</v>
      </c>
      <c r="ED14" s="1">
        <f>[8]Finland!ED$23</f>
        <v>0</v>
      </c>
      <c r="EE14" s="1">
        <f>[8]Finland!EE$23</f>
        <v>0</v>
      </c>
      <c r="EF14" s="1">
        <f>[8]Finland!EF$23</f>
        <v>0</v>
      </c>
      <c r="EG14" s="1">
        <f>[8]Finland!EG$23</f>
        <v>0</v>
      </c>
      <c r="EH14" s="1">
        <f>[8]Finland!EH$23</f>
        <v>0</v>
      </c>
      <c r="EI14" s="1">
        <f>[8]Finland!EI$23</f>
        <v>0</v>
      </c>
      <c r="EJ14" s="1">
        <f>[8]Finland!EJ$23</f>
        <v>0</v>
      </c>
      <c r="EK14" s="1">
        <f>[8]Finland!EK$23</f>
        <v>0</v>
      </c>
      <c r="EL14" s="1">
        <f>[8]Finland!EL$23</f>
        <v>0</v>
      </c>
      <c r="EM14" s="1">
        <f>[8]Finland!EM$23</f>
        <v>0</v>
      </c>
      <c r="EN14" s="1">
        <f>[8]Finland!EN$23</f>
        <v>0</v>
      </c>
      <c r="EO14" s="1">
        <f>[8]Finland!EO$23</f>
        <v>0</v>
      </c>
      <c r="EP14" s="1">
        <f>[8]Finland!EP$23</f>
        <v>0</v>
      </c>
      <c r="EQ14" s="1">
        <f>[8]Finland!EQ$23</f>
        <v>0</v>
      </c>
      <c r="ER14" s="1">
        <f>[8]Finland!ER$23</f>
        <v>0</v>
      </c>
      <c r="ES14" s="1">
        <f>[8]Finland!ES$23</f>
        <v>0</v>
      </c>
      <c r="ET14" s="1">
        <f>[8]Finland!ET$23</f>
        <v>0</v>
      </c>
      <c r="EU14" s="1">
        <f>[8]Finland!EU$23</f>
        <v>0</v>
      </c>
      <c r="EV14" s="1">
        <f>[8]Finland!EV$23</f>
        <v>0</v>
      </c>
      <c r="EW14" s="1">
        <f>[8]Finland!EW$23</f>
        <v>0</v>
      </c>
      <c r="EX14" s="1">
        <f>[8]Finland!EX$23</f>
        <v>0</v>
      </c>
      <c r="EY14" s="1">
        <f>[8]Finland!EY$23</f>
        <v>0</v>
      </c>
      <c r="EZ14" s="1">
        <f>[8]Finland!EZ$23</f>
        <v>0</v>
      </c>
      <c r="FA14" s="1">
        <f>[8]Finland!FA$23</f>
        <v>0</v>
      </c>
      <c r="FB14" s="1">
        <f>[8]Finland!FB$23</f>
        <v>0</v>
      </c>
      <c r="FC14" s="1">
        <f>[8]Finland!FC$23</f>
        <v>0</v>
      </c>
      <c r="FD14" s="1">
        <f>[8]Finland!FD$23</f>
        <v>0</v>
      </c>
      <c r="FE14" s="1">
        <f>[8]Finland!FE$23</f>
        <v>0</v>
      </c>
      <c r="FF14" s="1">
        <f>[8]Finland!FF$23</f>
        <v>0</v>
      </c>
      <c r="FG14" s="1">
        <f>[8]Finland!FG$23</f>
        <v>0</v>
      </c>
      <c r="FH14" s="1">
        <f>[8]Finland!FH$23</f>
        <v>0</v>
      </c>
      <c r="FI14" s="1">
        <f>[8]Finland!FI$23</f>
        <v>0</v>
      </c>
      <c r="FJ14" s="1">
        <f>[8]Finland!FJ$23</f>
        <v>0</v>
      </c>
      <c r="FK14" s="1">
        <f>[8]Finland!FK$23</f>
        <v>0</v>
      </c>
      <c r="FL14" s="1">
        <f>[8]Finland!FL$23</f>
        <v>0</v>
      </c>
      <c r="FM14" s="1">
        <f>[8]Finland!FM$23</f>
        <v>0</v>
      </c>
      <c r="FN14" s="1">
        <f>[8]Finland!FN$23</f>
        <v>0</v>
      </c>
      <c r="FO14" s="1">
        <f>[8]Finland!FO$23</f>
        <v>0</v>
      </c>
      <c r="FP14" s="1">
        <f>[8]Finland!FP$23</f>
        <v>0</v>
      </c>
      <c r="FQ14" s="1">
        <f>[8]Finland!FQ$23</f>
        <v>0</v>
      </c>
      <c r="FR14" s="1">
        <f>[8]Finland!FR$23</f>
        <v>0</v>
      </c>
      <c r="FS14" s="1">
        <f>[8]Finland!FS$23</f>
        <v>0</v>
      </c>
      <c r="FT14" s="1">
        <f>[8]Finland!FT$23</f>
        <v>0</v>
      </c>
      <c r="FU14" s="1">
        <f>[8]Finland!FU$23</f>
        <v>0</v>
      </c>
      <c r="FV14" s="1">
        <f>[8]Finland!FV$23</f>
        <v>0</v>
      </c>
      <c r="FW14" s="1">
        <f>[8]Finland!FW$23</f>
        <v>0</v>
      </c>
      <c r="FX14" s="1">
        <f>[8]Finland!FX$23</f>
        <v>0</v>
      </c>
      <c r="FY14" s="1">
        <f>[8]Finland!FY$23</f>
        <v>0</v>
      </c>
      <c r="FZ14" s="7">
        <f t="shared" si="0"/>
        <v>0</v>
      </c>
    </row>
    <row r="15" spans="1:182">
      <c r="A15" t="s">
        <v>19</v>
      </c>
      <c r="B15" s="1">
        <f>[8]France!B$23</f>
        <v>0</v>
      </c>
      <c r="C15" s="1">
        <f>[8]France!C$23</f>
        <v>0</v>
      </c>
      <c r="D15" s="1">
        <f>[8]France!D$23</f>
        <v>0</v>
      </c>
      <c r="E15" s="1">
        <f>[8]France!E$23</f>
        <v>26</v>
      </c>
      <c r="F15" s="1">
        <f>[8]France!F$23</f>
        <v>0</v>
      </c>
      <c r="G15" s="1">
        <f>[8]France!G$23</f>
        <v>0</v>
      </c>
      <c r="H15" s="1">
        <f>[8]France!H$23</f>
        <v>3</v>
      </c>
      <c r="I15" s="1">
        <f>[8]France!I$23</f>
        <v>0</v>
      </c>
      <c r="J15" s="1">
        <f>[8]France!J$23</f>
        <v>0</v>
      </c>
      <c r="K15" s="1">
        <f>[8]France!K$23</f>
        <v>0</v>
      </c>
      <c r="L15" s="1">
        <f>[8]France!L$23</f>
        <v>0</v>
      </c>
      <c r="M15" s="1">
        <f>[8]France!M$23</f>
        <v>264</v>
      </c>
      <c r="N15" s="1">
        <f>[8]France!N$23</f>
        <v>0</v>
      </c>
      <c r="O15" s="1">
        <f>[8]France!O$23</f>
        <v>0</v>
      </c>
      <c r="P15" s="1">
        <f>[8]France!P$23</f>
        <v>0</v>
      </c>
      <c r="Q15" s="1">
        <f>[8]France!Q$23</f>
        <v>0</v>
      </c>
      <c r="R15" s="1">
        <f>[8]France!R$23</f>
        <v>0</v>
      </c>
      <c r="S15" s="1">
        <f>[8]France!S$23</f>
        <v>0</v>
      </c>
      <c r="T15" s="1">
        <f>[8]France!T$23</f>
        <v>49</v>
      </c>
      <c r="U15" s="1">
        <f>[8]France!U$23</f>
        <v>104</v>
      </c>
      <c r="V15" s="1">
        <f>[8]France!V$23</f>
        <v>0</v>
      </c>
      <c r="W15" s="1">
        <f>[8]France!W$23</f>
        <v>176.00000000000003</v>
      </c>
      <c r="X15" s="1">
        <f>[8]France!X$23</f>
        <v>90</v>
      </c>
      <c r="Y15" s="1">
        <f>[8]France!Y$23</f>
        <v>0</v>
      </c>
      <c r="Z15" s="1">
        <f>[8]France!Z$23</f>
        <v>179</v>
      </c>
      <c r="AA15" s="1">
        <f>[8]France!AA$23</f>
        <v>190</v>
      </c>
      <c r="AB15" s="1">
        <f>[8]France!AB$23</f>
        <v>67</v>
      </c>
      <c r="AC15" s="1">
        <f>[8]France!AC$23</f>
        <v>55</v>
      </c>
      <c r="AD15" s="1">
        <f>[8]France!AD$23</f>
        <v>44</v>
      </c>
      <c r="AE15" s="1">
        <f>[8]France!AE$23</f>
        <v>0</v>
      </c>
      <c r="AF15" s="1">
        <f>[8]France!AF$23</f>
        <v>22</v>
      </c>
      <c r="AG15" s="1">
        <f>[8]France!AG$23</f>
        <v>88</v>
      </c>
      <c r="AH15" s="1">
        <f>[8]France!AH$23</f>
        <v>242</v>
      </c>
      <c r="AI15" s="1">
        <f>[8]France!AI$23</f>
        <v>0</v>
      </c>
      <c r="AJ15" s="1">
        <f>[8]France!AJ$23</f>
        <v>0</v>
      </c>
      <c r="AK15" s="1">
        <f>[8]France!AK$23</f>
        <v>132</v>
      </c>
      <c r="AL15" s="1">
        <f>[8]France!AL$23</f>
        <v>440</v>
      </c>
      <c r="AM15" s="1">
        <f>[8]France!AM$23</f>
        <v>0</v>
      </c>
      <c r="AN15" s="1">
        <f>[8]France!AN$23</f>
        <v>88</v>
      </c>
      <c r="AO15" s="1">
        <f>[8]France!AO$23</f>
        <v>0</v>
      </c>
      <c r="AP15" s="1">
        <f>[8]France!AP$23</f>
        <v>0</v>
      </c>
      <c r="AQ15" s="1">
        <f>[8]France!AQ$23</f>
        <v>47</v>
      </c>
      <c r="AR15" s="1">
        <f>[8]France!AR$23</f>
        <v>0</v>
      </c>
      <c r="AS15" s="1">
        <f>[8]France!AS$23</f>
        <v>0</v>
      </c>
      <c r="AT15" s="1">
        <f>[8]France!AT$23</f>
        <v>289</v>
      </c>
      <c r="AU15" s="1">
        <f>[8]France!AU$23</f>
        <v>226</v>
      </c>
      <c r="AV15" s="1">
        <f>[8]France!AV$23</f>
        <v>204.10000000000002</v>
      </c>
      <c r="AW15" s="1">
        <f>[8]France!AW$23</f>
        <v>132</v>
      </c>
      <c r="AX15" s="1">
        <f>[8]France!AX$23</f>
        <v>114</v>
      </c>
      <c r="AY15" s="1">
        <f>[8]France!AY$23</f>
        <v>114</v>
      </c>
      <c r="AZ15" s="1">
        <f>[8]France!AZ$23</f>
        <v>66</v>
      </c>
      <c r="BA15" s="1">
        <f>[8]France!BA$23</f>
        <v>22</v>
      </c>
      <c r="BB15" s="1">
        <f>[8]France!BB$23</f>
        <v>0</v>
      </c>
      <c r="BC15" s="1">
        <f>[8]France!BC$23</f>
        <v>0</v>
      </c>
      <c r="BD15" s="1">
        <f>[8]France!BD$23</f>
        <v>0</v>
      </c>
      <c r="BE15" s="1">
        <f>[8]France!BE$23</f>
        <v>23</v>
      </c>
      <c r="BF15" s="1">
        <f>[8]France!BF$23</f>
        <v>131.39999999999998</v>
      </c>
      <c r="BG15" s="1">
        <f>[8]France!BG$23</f>
        <v>156.80000000000001</v>
      </c>
      <c r="BH15" s="1">
        <f>[8]France!BH$23</f>
        <v>230.4</v>
      </c>
      <c r="BI15" s="1">
        <f>[8]France!BI$23</f>
        <v>129.5</v>
      </c>
      <c r="BJ15" s="1">
        <f>[8]France!BJ$23</f>
        <v>290.3</v>
      </c>
      <c r="BK15" s="1">
        <f>[8]France!BK$23</f>
        <v>85</v>
      </c>
      <c r="BL15" s="1">
        <f>[8]France!BL$23</f>
        <v>44</v>
      </c>
      <c r="BM15" s="1">
        <f>[8]France!BM$23</f>
        <v>23</v>
      </c>
      <c r="BN15" s="1">
        <f>[8]France!BN$23</f>
        <v>0</v>
      </c>
      <c r="BO15" s="1">
        <f>[8]France!BO$23</f>
        <v>22</v>
      </c>
      <c r="BP15" s="1">
        <f>[8]France!BP$23</f>
        <v>44</v>
      </c>
      <c r="BQ15" s="1">
        <f>[8]France!BQ$23</f>
        <v>45.2</v>
      </c>
      <c r="BR15" s="1">
        <f>[8]France!BR$23</f>
        <v>259.3</v>
      </c>
      <c r="BS15" s="1">
        <f>[8]France!BS$23</f>
        <v>172.5</v>
      </c>
      <c r="BT15" s="1">
        <f>[8]France!BT$23</f>
        <v>151.40000000000003</v>
      </c>
      <c r="BU15" s="1">
        <f>[8]France!BU$23</f>
        <v>108.2</v>
      </c>
      <c r="BV15" s="1">
        <f>[8]France!BV$23</f>
        <v>108.2</v>
      </c>
      <c r="BW15" s="1">
        <f>[8]France!BW$23</f>
        <v>0</v>
      </c>
      <c r="BX15" s="1">
        <f>[8]France!BX$23</f>
        <v>23</v>
      </c>
      <c r="BY15" s="1">
        <f>[8]France!BY$23</f>
        <v>0</v>
      </c>
      <c r="BZ15" s="1">
        <f>[8]France!BZ$23</f>
        <v>0</v>
      </c>
      <c r="CA15" s="1">
        <f>[8]France!CA$23</f>
        <v>0</v>
      </c>
      <c r="CB15" s="1">
        <f>[8]France!CB$23</f>
        <v>87.100000000000009</v>
      </c>
      <c r="CC15" s="1">
        <f>[8]France!CC$23</f>
        <v>180.4</v>
      </c>
      <c r="CD15" s="1">
        <f>[8]France!CD$23</f>
        <v>234.3</v>
      </c>
      <c r="CE15" s="1">
        <f>[8]France!CE$23</f>
        <v>68.2</v>
      </c>
      <c r="CF15" s="1">
        <f>[8]France!CF$23</f>
        <v>88.300000000000011</v>
      </c>
      <c r="CG15" s="1">
        <f>[8]France!CG$23</f>
        <v>22.100000000000005</v>
      </c>
      <c r="CH15" s="1">
        <f>[8]France!CH$23</f>
        <v>45.100000000000009</v>
      </c>
      <c r="CI15" s="1">
        <f>[8]France!CI$23</f>
        <v>87.7</v>
      </c>
      <c r="CJ15" s="1">
        <f>[8]France!CJ$23</f>
        <v>87.7</v>
      </c>
      <c r="CK15" s="1">
        <f>[8]France!CK$23</f>
        <v>0</v>
      </c>
      <c r="CL15" s="1">
        <f>[8]France!CL$23</f>
        <v>0</v>
      </c>
      <c r="CM15" s="1">
        <f>[8]France!CM$23</f>
        <v>0</v>
      </c>
      <c r="CN15" s="1">
        <f>[8]France!CN$23</f>
        <v>23.000000000000004</v>
      </c>
      <c r="CO15" s="1">
        <f>[8]France!CO$23</f>
        <v>69.099999999999994</v>
      </c>
      <c r="CP15" s="1">
        <f>[8]France!CP$23</f>
        <v>70.100000000000009</v>
      </c>
      <c r="CQ15" s="1">
        <f>[8]France!CQ$23</f>
        <v>0</v>
      </c>
      <c r="CR15" s="1">
        <f>[8]France!CR$23</f>
        <v>69.100000000000009</v>
      </c>
      <c r="CS15" s="1">
        <f>[8]France!CS$23</f>
        <v>69.100000000000009</v>
      </c>
      <c r="CT15" s="1">
        <f>[8]France!CT$23</f>
        <v>23.000000000000004</v>
      </c>
      <c r="CU15" s="1">
        <f>[8]France!CU$23</f>
        <v>46.1</v>
      </c>
      <c r="CV15" s="1">
        <f>[8]France!CV$23</f>
        <v>23</v>
      </c>
      <c r="CW15" s="1">
        <f>[8]France!CW$23</f>
        <v>0</v>
      </c>
      <c r="CX15" s="1">
        <f>[8]France!CX$23</f>
        <v>0</v>
      </c>
      <c r="CY15" s="1">
        <f>[8]France!CY$23</f>
        <v>0</v>
      </c>
      <c r="CZ15" s="1">
        <f>[8]France!CZ$23</f>
        <v>0</v>
      </c>
      <c r="DA15" s="1">
        <f>[8]France!DA$23</f>
        <v>92.2</v>
      </c>
      <c r="DB15" s="1">
        <f>[8]France!DB$23</f>
        <v>69</v>
      </c>
      <c r="DC15" s="1">
        <f>[8]France!DC$23</f>
        <v>69.100000000000009</v>
      </c>
      <c r="DD15" s="1">
        <f>[8]France!DD$23</f>
        <v>92.2</v>
      </c>
      <c r="DE15" s="1">
        <f>[8]France!DE$23</f>
        <v>69.100000000000009</v>
      </c>
      <c r="DF15" s="1">
        <f>[8]France!DF$23</f>
        <v>69.100000000000009</v>
      </c>
      <c r="DG15" s="1">
        <f>[8]France!DG$23</f>
        <v>0</v>
      </c>
      <c r="DH15" s="1">
        <f>[8]France!DH$23</f>
        <v>46.1</v>
      </c>
      <c r="DI15" s="1">
        <f>[8]France!DI$23</f>
        <v>0</v>
      </c>
      <c r="DJ15" s="1">
        <f>[8]France!DJ$23</f>
        <v>0</v>
      </c>
      <c r="DK15" s="1">
        <f>[8]France!DK$23</f>
        <v>0</v>
      </c>
      <c r="DL15" s="1">
        <f>[8]France!DL$23</f>
        <v>0</v>
      </c>
      <c r="DM15" s="1">
        <f>[8]France!DM$23</f>
        <v>92.2</v>
      </c>
      <c r="DN15" s="1">
        <f>[8]France!DN$23</f>
        <v>138.20000000000002</v>
      </c>
      <c r="DO15" s="1">
        <f>[8]France!DO$23</f>
        <v>0</v>
      </c>
      <c r="DP15" s="1">
        <f>[8]France!DP$23</f>
        <v>11</v>
      </c>
      <c r="DQ15" s="1">
        <f>[8]France!DQ$23</f>
        <v>379.8</v>
      </c>
      <c r="DR15" s="1">
        <f>[8]France!DR$23</f>
        <v>0</v>
      </c>
      <c r="DS15" s="1">
        <f>[8]France!DS$23</f>
        <v>0</v>
      </c>
      <c r="DT15" s="1">
        <f>[8]France!DT$23</f>
        <v>0</v>
      </c>
      <c r="DU15" s="1">
        <f>[8]France!DU$23</f>
        <v>19.109999999999957</v>
      </c>
      <c r="DV15" s="1">
        <f>[8]France!DV$23</f>
        <v>0</v>
      </c>
      <c r="DW15" s="1">
        <f>[8]France!DW$23</f>
        <v>24.000000000000004</v>
      </c>
      <c r="DX15" s="1">
        <f>[8]France!DX$23</f>
        <v>0</v>
      </c>
      <c r="DY15" s="1">
        <f>[8]France!DY$23</f>
        <v>23.040000000000003</v>
      </c>
      <c r="DZ15" s="1">
        <f>[8]France!DZ$23</f>
        <v>184.2</v>
      </c>
      <c r="EA15" s="1">
        <f>[8]France!EA$23</f>
        <v>0</v>
      </c>
      <c r="EB15" s="1">
        <f>[8]France!EB$23</f>
        <v>0</v>
      </c>
      <c r="EC15" s="1">
        <f>[8]France!EC$23</f>
        <v>92.12</v>
      </c>
      <c r="ED15" s="1">
        <f>[8]France!ED$23</f>
        <v>0</v>
      </c>
      <c r="EE15" s="1">
        <f>[8]France!EE$23</f>
        <v>0</v>
      </c>
      <c r="EF15" s="1">
        <f>[8]France!EF$23</f>
        <v>0</v>
      </c>
      <c r="EG15" s="1">
        <f>[8]France!EG$23</f>
        <v>0</v>
      </c>
      <c r="EH15" s="1">
        <f>[8]France!EH$23</f>
        <v>0</v>
      </c>
      <c r="EI15" s="1">
        <f>[8]France!EI$23</f>
        <v>0</v>
      </c>
      <c r="EJ15" s="1">
        <f>[8]France!EJ$23</f>
        <v>0</v>
      </c>
      <c r="EK15" s="1">
        <f>[8]France!EK$23</f>
        <v>0</v>
      </c>
      <c r="EL15" s="1">
        <f>[8]France!EL$23</f>
        <v>23</v>
      </c>
      <c r="EM15" s="1">
        <f>[8]France!EM$23</f>
        <v>3.7720000000000002</v>
      </c>
      <c r="EN15" s="1">
        <f>[8]France!EN$23</f>
        <v>0</v>
      </c>
      <c r="EO15" s="1">
        <f>[8]France!EO$23</f>
        <v>27.700000000000003</v>
      </c>
      <c r="EP15" s="1">
        <f>[8]France!EP$23</f>
        <v>0</v>
      </c>
      <c r="EQ15" s="1">
        <f>[8]France!EQ$23</f>
        <v>0</v>
      </c>
      <c r="ER15" s="1">
        <f>[8]France!ER$23</f>
        <v>0</v>
      </c>
      <c r="ES15" s="1">
        <f>[8]France!ES$23</f>
        <v>0</v>
      </c>
      <c r="ET15" s="1">
        <f>[8]France!ET$23</f>
        <v>0</v>
      </c>
      <c r="EU15" s="1">
        <f>[8]France!EU$23</f>
        <v>0</v>
      </c>
      <c r="EV15" s="1">
        <f>[8]France!EV$23</f>
        <v>0</v>
      </c>
      <c r="EW15" s="1">
        <f>[8]France!EW$23</f>
        <v>0</v>
      </c>
      <c r="EX15" s="1">
        <f>[8]France!EX$23</f>
        <v>142.52500000000001</v>
      </c>
      <c r="EY15" s="1">
        <f>[8]France!EY$23</f>
        <v>1.8820000000000001</v>
      </c>
      <c r="EZ15" s="1">
        <f>[8]France!EZ$23</f>
        <v>0</v>
      </c>
      <c r="FA15" s="1">
        <f>[8]France!FA$23</f>
        <v>2.6379999999999999</v>
      </c>
      <c r="FB15" s="1">
        <f>[8]France!FB$23</f>
        <v>0</v>
      </c>
      <c r="FC15" s="1">
        <f>[8]France!FC$23</f>
        <v>23</v>
      </c>
      <c r="FD15" s="1">
        <f>[8]France!FD$23</f>
        <v>0</v>
      </c>
      <c r="FE15" s="1">
        <f>[8]France!FE$23</f>
        <v>0</v>
      </c>
      <c r="FF15" s="1">
        <f>[8]France!FF$23</f>
        <v>0</v>
      </c>
      <c r="FG15" s="1">
        <f>[8]France!FG$23</f>
        <v>0</v>
      </c>
      <c r="FH15" s="1">
        <f>[8]France!FH$23</f>
        <v>0</v>
      </c>
      <c r="FI15" s="1">
        <f>[8]France!FI$23</f>
        <v>0</v>
      </c>
      <c r="FJ15" s="1">
        <f>[8]France!FJ$23</f>
        <v>12.022999999999996</v>
      </c>
      <c r="FK15" s="1">
        <f>[8]France!FK$23</f>
        <v>0</v>
      </c>
      <c r="FL15" s="1">
        <f>[8]France!FL$23</f>
        <v>0</v>
      </c>
      <c r="FM15" s="1">
        <f>[8]France!FM$23</f>
        <v>0</v>
      </c>
      <c r="FN15" s="1">
        <f>[8]France!FN$23</f>
        <v>0</v>
      </c>
      <c r="FO15" s="1">
        <f>[8]France!FO$23</f>
        <v>0.47500000000000003</v>
      </c>
      <c r="FP15" s="1">
        <f>[8]France!FP$23</f>
        <v>0</v>
      </c>
      <c r="FQ15" s="1">
        <f>[8]France!FQ$23</f>
        <v>0</v>
      </c>
      <c r="FR15" s="1">
        <f>[8]France!FR$23</f>
        <v>0</v>
      </c>
      <c r="FS15" s="1">
        <f>[8]France!FS$23</f>
        <v>0</v>
      </c>
      <c r="FT15" s="1">
        <f>[8]France!FT$23</f>
        <v>0</v>
      </c>
      <c r="FU15" s="1">
        <f>[8]France!FU$23</f>
        <v>0</v>
      </c>
      <c r="FV15" s="1">
        <f>[8]France!FV$23</f>
        <v>22.521000000000001</v>
      </c>
      <c r="FW15" s="1">
        <f>[8]France!FW$23</f>
        <v>0</v>
      </c>
      <c r="FX15" s="1">
        <f>[8]France!FX$23</f>
        <v>0</v>
      </c>
      <c r="FY15" s="1">
        <f>[8]France!FY$23</f>
        <v>0</v>
      </c>
      <c r="FZ15" s="7">
        <f t="shared" si="0"/>
        <v>602.00599999999997</v>
      </c>
    </row>
    <row r="16" spans="1:182">
      <c r="A16" t="s">
        <v>20</v>
      </c>
      <c r="B16" s="1">
        <f>[8]Germany!B$23</f>
        <v>995.8</v>
      </c>
      <c r="C16" s="1">
        <f>[8]Germany!C$23</f>
        <v>787.30000000000007</v>
      </c>
      <c r="D16" s="1">
        <f>[8]Germany!D$23</f>
        <v>1110.6999999999998</v>
      </c>
      <c r="E16" s="1">
        <f>[8]Germany!E$23</f>
        <v>1806.5</v>
      </c>
      <c r="F16" s="1">
        <f>[8]Germany!F$23</f>
        <v>2656.3</v>
      </c>
      <c r="G16" s="1">
        <f>[8]Germany!G$23</f>
        <v>2311</v>
      </c>
      <c r="H16" s="1">
        <f>[8]Germany!H$23</f>
        <v>2236.4</v>
      </c>
      <c r="I16" s="1">
        <f>[8]Germany!I$23</f>
        <v>2497.9</v>
      </c>
      <c r="J16" s="1">
        <f>[8]Germany!J$23</f>
        <v>2064.6999999999998</v>
      </c>
      <c r="K16" s="1">
        <f>[8]Germany!K$23</f>
        <v>2055.9</v>
      </c>
      <c r="L16" s="1">
        <f>[8]Germany!L$23</f>
        <v>1317.8000000000002</v>
      </c>
      <c r="M16" s="1">
        <f>[8]Germany!M$23</f>
        <v>1152.5</v>
      </c>
      <c r="N16" s="1">
        <f>[8]Germany!N$23</f>
        <v>1982.7</v>
      </c>
      <c r="O16" s="1">
        <f>[8]Germany!O$23</f>
        <v>1391.7</v>
      </c>
      <c r="P16" s="1">
        <f>[8]Germany!P$23</f>
        <v>1813.1</v>
      </c>
      <c r="Q16" s="1">
        <f>[8]Germany!Q$23</f>
        <v>2762.5</v>
      </c>
      <c r="R16" s="1">
        <f>[8]Germany!R$23</f>
        <v>3469.8</v>
      </c>
      <c r="S16" s="1">
        <f>[8]Germany!S$23</f>
        <v>2693.9</v>
      </c>
      <c r="T16" s="1">
        <f>[8]Germany!T$23</f>
        <v>3282.9</v>
      </c>
      <c r="U16" s="1">
        <f>[8]Germany!U$23</f>
        <v>5412.3</v>
      </c>
      <c r="V16" s="1">
        <f>[8]Germany!V$23</f>
        <v>3915.2</v>
      </c>
      <c r="W16" s="1">
        <f>[8]Germany!W$23</f>
        <v>3516.8000000000006</v>
      </c>
      <c r="X16" s="1">
        <f>[8]Germany!X$23</f>
        <v>2795.5</v>
      </c>
      <c r="Y16" s="1">
        <f>[8]Germany!Y$23</f>
        <v>1966.2</v>
      </c>
      <c r="Z16" s="1">
        <f>[8]Germany!Z$23</f>
        <v>2879</v>
      </c>
      <c r="AA16" s="1">
        <f>[8]Germany!AA$23</f>
        <v>2615.7000000000003</v>
      </c>
      <c r="AB16" s="1">
        <f>[8]Germany!AB$23</f>
        <v>2413.5</v>
      </c>
      <c r="AC16" s="1">
        <f>[8]Germany!AC$23</f>
        <v>2963.5</v>
      </c>
      <c r="AD16" s="1">
        <f>[8]Germany!AD$23</f>
        <v>3520.6</v>
      </c>
      <c r="AE16" s="1">
        <f>[8]Germany!AE$23</f>
        <v>3521.1000000000004</v>
      </c>
      <c r="AF16" s="1">
        <f>[8]Germany!AF$23</f>
        <v>3462.5</v>
      </c>
      <c r="AG16" s="1">
        <f>[8]Germany!AG$23</f>
        <v>3692.3</v>
      </c>
      <c r="AH16" s="1">
        <f>[8]Germany!AH$23</f>
        <v>5474.7000000000007</v>
      </c>
      <c r="AI16" s="1">
        <f>[8]Germany!AI$23</f>
        <v>5971.6</v>
      </c>
      <c r="AJ16" s="1">
        <f>[8]Germany!AJ$23</f>
        <v>4789</v>
      </c>
      <c r="AK16" s="1">
        <f>[8]Germany!AK$23</f>
        <v>2593.6000000000004</v>
      </c>
      <c r="AL16" s="1">
        <f>[8]Germany!AL$23</f>
        <v>2743.1000000000004</v>
      </c>
      <c r="AM16" s="1">
        <f>[8]Germany!AM$23</f>
        <v>2106.4</v>
      </c>
      <c r="AN16" s="1">
        <f>[8]Germany!AN$23</f>
        <v>3322.9</v>
      </c>
      <c r="AO16" s="1">
        <f>[8]Germany!AO$23</f>
        <v>3620.5000000000005</v>
      </c>
      <c r="AP16" s="1">
        <f>[8]Germany!AP$23</f>
        <v>3400.6000000000004</v>
      </c>
      <c r="AQ16" s="1">
        <f>[8]Germany!AQ$23</f>
        <v>4156.3</v>
      </c>
      <c r="AR16" s="1">
        <f>[8]Germany!AR$23</f>
        <v>4070.0000000000005</v>
      </c>
      <c r="AS16" s="1">
        <f>[8]Germany!AS$23</f>
        <v>4892.7</v>
      </c>
      <c r="AT16" s="1">
        <f>[8]Germany!AT$23</f>
        <v>4705.5</v>
      </c>
      <c r="AU16" s="1">
        <f>[8]Germany!AU$23</f>
        <v>6189.5000000000009</v>
      </c>
      <c r="AV16" s="1">
        <f>[8]Germany!AV$23</f>
        <v>4301.7000000000007</v>
      </c>
      <c r="AW16" s="1">
        <f>[8]Germany!AW$23</f>
        <v>2005</v>
      </c>
      <c r="AX16" s="1">
        <f>[8]Germany!AX$23</f>
        <v>1855.4</v>
      </c>
      <c r="AY16" s="1">
        <f>[8]Germany!AY$23</f>
        <v>2037.2</v>
      </c>
      <c r="AZ16" s="1">
        <f>[8]Germany!AZ$23</f>
        <v>2677.8</v>
      </c>
      <c r="BA16" s="1">
        <f>[8]Germany!BA$23</f>
        <v>3124.7</v>
      </c>
      <c r="BB16" s="1">
        <f>[8]Germany!BB$23</f>
        <v>3424.4</v>
      </c>
      <c r="BC16" s="1">
        <f>[8]Germany!BC$23</f>
        <v>3011.1</v>
      </c>
      <c r="BD16" s="1">
        <f>[8]Germany!BD$23</f>
        <v>4194.1000000000004</v>
      </c>
      <c r="BE16" s="1">
        <f>[8]Germany!BE$23</f>
        <v>3651</v>
      </c>
      <c r="BF16" s="1">
        <f>[8]Germany!BF$23</f>
        <v>4316.6000000000004</v>
      </c>
      <c r="BG16" s="1">
        <f>[8]Germany!BG$23</f>
        <v>3124.3</v>
      </c>
      <c r="BH16" s="1">
        <f>[8]Germany!BH$23</f>
        <v>2684.9</v>
      </c>
      <c r="BI16" s="1">
        <f>[8]Germany!BI$23</f>
        <v>1803.5</v>
      </c>
      <c r="BJ16" s="1">
        <f>[8]Germany!BJ$23</f>
        <v>1791.4</v>
      </c>
      <c r="BK16" s="1">
        <f>[8]Germany!BK$23</f>
        <v>1348.6000000000001</v>
      </c>
      <c r="BL16" s="1">
        <f>[8]Germany!BL$23</f>
        <v>2676.3</v>
      </c>
      <c r="BM16" s="1">
        <f>[8]Germany!BM$23</f>
        <v>2770.8</v>
      </c>
      <c r="BN16" s="1">
        <f>[8]Germany!BN$23</f>
        <v>3960.4000000000005</v>
      </c>
      <c r="BO16" s="1">
        <f>[8]Germany!BO$23</f>
        <v>5088.7</v>
      </c>
      <c r="BP16" s="1">
        <f>[8]Germany!BP$23</f>
        <v>4222.8999999999996</v>
      </c>
      <c r="BQ16" s="1">
        <f>[8]Germany!BQ$23</f>
        <v>4150.8</v>
      </c>
      <c r="BR16" s="1">
        <f>[8]Germany!BR$23</f>
        <v>4964.5</v>
      </c>
      <c r="BS16" s="1">
        <f>[8]Germany!BS$23</f>
        <v>4143.3</v>
      </c>
      <c r="BT16" s="1">
        <f>[8]Germany!BT$23</f>
        <v>3213.3</v>
      </c>
      <c r="BU16" s="1">
        <f>[8]Germany!BU$23</f>
        <v>1905.1000000000001</v>
      </c>
      <c r="BV16" s="1">
        <f>[8]Germany!BV$23</f>
        <v>1870.2000000000003</v>
      </c>
      <c r="BW16" s="1">
        <f>[8]Germany!BW$23</f>
        <v>2252.2000000000003</v>
      </c>
      <c r="BX16" s="1">
        <f>[8]Germany!BX$23</f>
        <v>2376.8000000000002</v>
      </c>
      <c r="BY16" s="1">
        <f>[8]Germany!BY$23</f>
        <v>2913.8</v>
      </c>
      <c r="BZ16" s="1">
        <f>[8]Germany!BZ$23</f>
        <v>3172</v>
      </c>
      <c r="CA16" s="1">
        <f>[8]Germany!CA$23</f>
        <v>3518.4</v>
      </c>
      <c r="CB16" s="1">
        <f>[8]Germany!CB$23</f>
        <v>2635.5</v>
      </c>
      <c r="CC16" s="1">
        <f>[8]Germany!CC$23</f>
        <v>3225.5000000000005</v>
      </c>
      <c r="CD16" s="1">
        <f>[8]Germany!CD$23</f>
        <v>2966.3</v>
      </c>
      <c r="CE16" s="1">
        <f>[8]Germany!CE$23</f>
        <v>2636.7000000000003</v>
      </c>
      <c r="CF16" s="1">
        <f>[8]Germany!CF$23</f>
        <v>2273.6</v>
      </c>
      <c r="CG16" s="1">
        <f>[8]Germany!CG$23</f>
        <v>957.30000000000007</v>
      </c>
      <c r="CH16" s="1">
        <f>[8]Germany!CH$23</f>
        <v>879.1</v>
      </c>
      <c r="CI16" s="1">
        <f>[8]Germany!CI$23</f>
        <v>564.6</v>
      </c>
      <c r="CJ16" s="1">
        <f>[8]Germany!CJ$23</f>
        <v>503.9</v>
      </c>
      <c r="CK16" s="1">
        <f>[8]Germany!CK$23</f>
        <v>1032</v>
      </c>
      <c r="CL16" s="1">
        <f>[8]Germany!CL$23</f>
        <v>980.3</v>
      </c>
      <c r="CM16" s="1">
        <f>[8]Germany!CM$23</f>
        <v>850.40000000000009</v>
      </c>
      <c r="CN16" s="1">
        <f>[8]Germany!CN$23</f>
        <v>1030.3</v>
      </c>
      <c r="CO16" s="1">
        <f>[8]Germany!CO$23</f>
        <v>1163</v>
      </c>
      <c r="CP16" s="1">
        <f>[8]Germany!CP$23</f>
        <v>1373.1</v>
      </c>
      <c r="CQ16" s="1">
        <f>[8]Germany!CQ$23</f>
        <v>1434.8</v>
      </c>
      <c r="CR16" s="1">
        <f>[8]Germany!CR$23</f>
        <v>1398</v>
      </c>
      <c r="CS16" s="1">
        <f>[8]Germany!CS$23</f>
        <v>1537.8000000000002</v>
      </c>
      <c r="CT16" s="1">
        <f>[8]Germany!CT$23</f>
        <v>1970.3000000000002</v>
      </c>
      <c r="CU16" s="1">
        <f>[8]Germany!CU$23</f>
        <v>1681.0000000000002</v>
      </c>
      <c r="CV16" s="1">
        <f>[8]Germany!CV$23</f>
        <v>1570.9</v>
      </c>
      <c r="CW16" s="1">
        <f>[8]Germany!CW$23</f>
        <v>1518.9</v>
      </c>
      <c r="CX16" s="1">
        <f>[8]Germany!CX$23</f>
        <v>2178.7999999999997</v>
      </c>
      <c r="CY16" s="1">
        <f>[8]Germany!CY$23</f>
        <v>2119.6000000000004</v>
      </c>
      <c r="CZ16" s="1">
        <f>[8]Germany!CZ$23</f>
        <v>1507.4</v>
      </c>
      <c r="DA16" s="1">
        <f>[8]Germany!DA$23</f>
        <v>2840.5000000000005</v>
      </c>
      <c r="DB16" s="1">
        <f>[8]Germany!DB$23</f>
        <v>1751.1</v>
      </c>
      <c r="DC16" s="1">
        <f>[8]Germany!DC$23</f>
        <v>3618.1</v>
      </c>
      <c r="DD16" s="1">
        <f>[8]Germany!DD$23</f>
        <v>2764.8</v>
      </c>
      <c r="DE16" s="1">
        <f>[8]Germany!DE$23</f>
        <v>554.5</v>
      </c>
      <c r="DF16" s="1">
        <f>[8]Germany!DF$23</f>
        <v>1101.0999999999999</v>
      </c>
      <c r="DG16" s="1">
        <f>[8]Germany!DG$23</f>
        <v>1227.5</v>
      </c>
      <c r="DH16" s="1">
        <f>[8]Germany!DH$23</f>
        <v>1928.8000000000002</v>
      </c>
      <c r="DI16" s="1">
        <f>[8]Germany!DI$23</f>
        <v>1456.3</v>
      </c>
      <c r="DJ16" s="1">
        <f>[8]Germany!DJ$23</f>
        <v>1574.2</v>
      </c>
      <c r="DK16" s="1">
        <f>[8]Germany!DK$23</f>
        <v>1461</v>
      </c>
      <c r="DL16" s="1">
        <f>[8]Germany!DL$23</f>
        <v>1629.7</v>
      </c>
      <c r="DM16" s="1">
        <f>[8]Germany!DM$23</f>
        <v>1838.8</v>
      </c>
      <c r="DN16" s="1">
        <f>[8]Germany!DN$23</f>
        <v>1182.2</v>
      </c>
      <c r="DO16" s="1">
        <f>[8]Germany!DO$23</f>
        <v>1191.8</v>
      </c>
      <c r="DP16" s="1">
        <f>[8]Germany!DP$23</f>
        <v>1145.2</v>
      </c>
      <c r="DQ16" s="1">
        <f>[8]Germany!DQ$23</f>
        <v>772.8</v>
      </c>
      <c r="DR16" s="1">
        <f>[8]Germany!DR$23</f>
        <v>1128</v>
      </c>
      <c r="DS16" s="1">
        <f>[8]Germany!DS$23</f>
        <v>640.32000000000005</v>
      </c>
      <c r="DT16" s="1">
        <f>[8]Germany!DT$23</f>
        <v>1081.92</v>
      </c>
      <c r="DU16" s="1">
        <f>[8]Germany!DU$23</f>
        <v>707.52</v>
      </c>
      <c r="DV16" s="1">
        <f>[8]Germany!DV$23</f>
        <v>714.96000000000026</v>
      </c>
      <c r="DW16" s="1">
        <f>[8]Germany!DW$23</f>
        <v>868.80000000000018</v>
      </c>
      <c r="DX16" s="1">
        <f>[8]Germany!DX$23</f>
        <v>810.86400000000003</v>
      </c>
      <c r="DY16" s="1">
        <f>[8]Germany!DY$23</f>
        <v>938.41200000000015</v>
      </c>
      <c r="DZ16" s="1">
        <f>[8]Germany!DZ$23</f>
        <v>1033.6079999999999</v>
      </c>
      <c r="EA16" s="1">
        <f>[8]Germany!EA$23</f>
        <v>1604.8630000000001</v>
      </c>
      <c r="EB16" s="1">
        <f>[8]Germany!EB$23</f>
        <v>1029.73</v>
      </c>
      <c r="EC16" s="1">
        <f>[8]Germany!EC$23</f>
        <v>722.64600000000007</v>
      </c>
      <c r="ED16" s="1">
        <f>[8]Germany!ED$23</f>
        <v>1148.1600000000001</v>
      </c>
      <c r="EE16" s="1">
        <f>[8]Germany!EE$23</f>
        <v>692.16000000000008</v>
      </c>
      <c r="EF16" s="1">
        <f>[8]Germany!EF$23</f>
        <v>878.4</v>
      </c>
      <c r="EG16" s="1">
        <f>[8]Germany!EG$23</f>
        <v>1020.468</v>
      </c>
      <c r="EH16" s="1">
        <f>[8]Germany!EH$23</f>
        <v>1234.0160000000001</v>
      </c>
      <c r="EI16" s="1">
        <f>[8]Germany!EI$23</f>
        <v>775.99200000000008</v>
      </c>
      <c r="EJ16" s="1">
        <f>[8]Germany!EJ$23</f>
        <v>1130.8560000000002</v>
      </c>
      <c r="EK16" s="1">
        <f>[8]Germany!EK$23</f>
        <v>1128.768</v>
      </c>
      <c r="EL16" s="1">
        <f>[8]Germany!EL$23</f>
        <v>1006.2280000000001</v>
      </c>
      <c r="EM16" s="1">
        <f>[8]Germany!EM$23</f>
        <v>716.74200000000008</v>
      </c>
      <c r="EN16" s="1">
        <f>[8]Germany!EN$23</f>
        <v>526.60799999999995</v>
      </c>
      <c r="EO16" s="1">
        <f>[8]Germany!EO$23</f>
        <v>356.428</v>
      </c>
      <c r="EP16" s="1">
        <f>[8]Germany!EP$23</f>
        <v>614.69000000000005</v>
      </c>
      <c r="EQ16" s="1">
        <f>[8]Germany!EQ$23</f>
        <v>512.03800000000001</v>
      </c>
      <c r="ER16" s="1">
        <f>[8]Germany!ER$23</f>
        <v>1090.0999999999999</v>
      </c>
      <c r="ES16" s="1">
        <f>[8]Germany!ES$23</f>
        <v>1296.7220000000002</v>
      </c>
      <c r="ET16" s="1">
        <f>[8]Germany!ET$23</f>
        <v>1722.9140000000002</v>
      </c>
      <c r="EU16" s="1">
        <f>[8]Germany!EU$23</f>
        <v>1279.7240000000002</v>
      </c>
      <c r="EV16" s="1">
        <f>[8]Germany!EV$23</f>
        <v>2103.0119999999997</v>
      </c>
      <c r="EW16" s="1">
        <f>[8]Germany!EW$23</f>
        <v>2984.902</v>
      </c>
      <c r="EX16" s="1">
        <f>[8]Germany!EX$23</f>
        <v>2269.5380000000005</v>
      </c>
      <c r="EY16" s="1">
        <f>[8]Germany!EY$23</f>
        <v>3137.3760000000002</v>
      </c>
      <c r="EZ16" s="1">
        <f>[8]Germany!EZ$23</f>
        <v>1586.5220000000004</v>
      </c>
      <c r="FA16" s="1">
        <f>[8]Germany!FA$23</f>
        <v>822.3900000000001</v>
      </c>
      <c r="FB16" s="1">
        <f>[8]Germany!FB$23</f>
        <v>918.69</v>
      </c>
      <c r="FC16" s="1">
        <f>[8]Germany!FC$23</f>
        <v>915.18900000000008</v>
      </c>
      <c r="FD16" s="1">
        <f>[8]Germany!FD$23</f>
        <v>1486.6079999999999</v>
      </c>
      <c r="FE16" s="1">
        <f>[8]Germany!FE$23</f>
        <v>1212.8090000000002</v>
      </c>
      <c r="FF16" s="1">
        <f>[8]Germany!FF$23</f>
        <v>1548.9009999999998</v>
      </c>
      <c r="FG16" s="1">
        <f>[8]Germany!FG$23</f>
        <v>1404.9969999999998</v>
      </c>
      <c r="FH16" s="1">
        <f>[8]Germany!FH$23</f>
        <v>1410.4830000000002</v>
      </c>
      <c r="FI16" s="1">
        <f>[8]Germany!FI$23</f>
        <v>1782.5040000000004</v>
      </c>
      <c r="FJ16" s="1">
        <f>[8]Germany!FJ$23</f>
        <v>1195.1970000000001</v>
      </c>
      <c r="FK16" s="1">
        <f>[8]Germany!FK$23</f>
        <v>1510.0700000000002</v>
      </c>
      <c r="FL16" s="1">
        <f>[8]Germany!FL$23</f>
        <v>659.32100000000003</v>
      </c>
      <c r="FM16" s="1">
        <f>[8]Germany!FM$23</f>
        <v>341.90300000000002</v>
      </c>
      <c r="FN16" s="1">
        <f>[8]Germany!FN$23</f>
        <v>286.34500000000003</v>
      </c>
      <c r="FO16" s="1">
        <f>[8]Germany!FO$23</f>
        <v>408.702</v>
      </c>
      <c r="FP16" s="1">
        <f>[8]Germany!FP$23</f>
        <v>617.83400000000006</v>
      </c>
      <c r="FQ16" s="1">
        <f>[8]Germany!FQ$23</f>
        <v>918.56500000000005</v>
      </c>
      <c r="FR16" s="1">
        <f>[8]Germany!FR$23</f>
        <v>1044.2549999999999</v>
      </c>
      <c r="FS16" s="1">
        <f>[8]Germany!FS$23</f>
        <v>967.68799999999999</v>
      </c>
      <c r="FT16" s="1">
        <f>[8]Germany!FT$23</f>
        <v>775.51400000000001</v>
      </c>
      <c r="FU16" s="1">
        <f>[8]Germany!FU$23</f>
        <v>983.55600000000004</v>
      </c>
      <c r="FV16" s="1">
        <f>[8]Germany!FV$23</f>
        <v>980.51099999999997</v>
      </c>
      <c r="FW16" s="1">
        <f>[8]Germany!FW$23</f>
        <v>781.31600000000003</v>
      </c>
      <c r="FX16" s="1">
        <f>[8]Germany!FX$23</f>
        <v>393.14100000000002</v>
      </c>
      <c r="FY16" s="1">
        <f>[8]Germany!FY$23</f>
        <v>0</v>
      </c>
      <c r="FZ16" s="7">
        <f t="shared" si="0"/>
        <v>63860.496000000006</v>
      </c>
    </row>
    <row r="17" spans="1:182">
      <c r="A17" t="s">
        <v>35</v>
      </c>
      <c r="B17" s="1">
        <f>[8]Greece!B$23</f>
        <v>0</v>
      </c>
      <c r="C17" s="1">
        <f>[8]Greece!C$23</f>
        <v>0</v>
      </c>
      <c r="D17" s="1">
        <f>[8]Greece!D$23</f>
        <v>0</v>
      </c>
      <c r="E17" s="1">
        <f>[8]Greece!E$23</f>
        <v>0</v>
      </c>
      <c r="F17" s="1">
        <f>[8]Greece!F$23</f>
        <v>0</v>
      </c>
      <c r="G17" s="1">
        <f>[8]Greece!G$23</f>
        <v>0</v>
      </c>
      <c r="H17" s="1">
        <f>[8]Greece!H$23</f>
        <v>0</v>
      </c>
      <c r="I17" s="1">
        <f>[8]Greece!I$23</f>
        <v>0</v>
      </c>
      <c r="J17" s="1">
        <f>[8]Greece!J$23</f>
        <v>0</v>
      </c>
      <c r="K17" s="1">
        <f>[8]Greece!K$23</f>
        <v>0</v>
      </c>
      <c r="L17" s="1">
        <f>[8]Greece!L$23</f>
        <v>0</v>
      </c>
      <c r="M17" s="1">
        <f>[8]Greece!M$23</f>
        <v>3</v>
      </c>
      <c r="N17" s="1">
        <f>[8]Greece!N$23</f>
        <v>0</v>
      </c>
      <c r="O17" s="1">
        <f>[8]Greece!O$23</f>
        <v>0</v>
      </c>
      <c r="P17" s="1">
        <f>[8]Greece!P$23</f>
        <v>1.1000000000000005</v>
      </c>
      <c r="Q17" s="1">
        <f>[8]Greece!Q$23</f>
        <v>0</v>
      </c>
      <c r="R17" s="1">
        <f>[8]Greece!R$23</f>
        <v>0</v>
      </c>
      <c r="S17" s="1">
        <f>[8]Greece!S$23</f>
        <v>4</v>
      </c>
      <c r="T17" s="1">
        <f>[8]Greece!T$23</f>
        <v>0</v>
      </c>
      <c r="U17" s="1">
        <f>[8]Greece!U$23</f>
        <v>0</v>
      </c>
      <c r="V17" s="1">
        <f>[8]Greece!V$23</f>
        <v>0</v>
      </c>
      <c r="W17" s="1">
        <f>[8]Greece!W$23</f>
        <v>0</v>
      </c>
      <c r="X17" s="1">
        <f>[8]Greece!X$23</f>
        <v>46.100000000000023</v>
      </c>
      <c r="Y17" s="1">
        <f>[8]Greece!Y$23</f>
        <v>184.30000000000007</v>
      </c>
      <c r="Z17" s="1">
        <f>[8]Greece!Z$23</f>
        <v>184.30000000000018</v>
      </c>
      <c r="AA17" s="1">
        <f>[8]Greece!AA$23</f>
        <v>316.40000000000009</v>
      </c>
      <c r="AB17" s="1">
        <f>[8]Greece!AB$23</f>
        <v>93.200000000000045</v>
      </c>
      <c r="AC17" s="1">
        <f>[8]Greece!AC$23</f>
        <v>30</v>
      </c>
      <c r="AD17" s="1">
        <f>[8]Greece!AD$23</f>
        <v>485.7</v>
      </c>
      <c r="AE17" s="1">
        <f>[8]Greece!AE$23</f>
        <v>158.09999999999991</v>
      </c>
      <c r="AF17" s="1">
        <f>[8]Greece!AF$23</f>
        <v>113.89999999999986</v>
      </c>
      <c r="AG17" s="1">
        <f>[8]Greece!AG$23</f>
        <v>62.099999999999909</v>
      </c>
      <c r="AH17" s="1">
        <f>[8]Greece!AH$23</f>
        <v>535.89999999999986</v>
      </c>
      <c r="AI17" s="1">
        <f>[8]Greece!AI$23</f>
        <v>308.5</v>
      </c>
      <c r="AJ17" s="1">
        <f>[8]Greece!AJ$23</f>
        <v>177.80000000000018</v>
      </c>
      <c r="AK17" s="1">
        <f>[8]Greece!AK$23</f>
        <v>168.59999999999991</v>
      </c>
      <c r="AL17" s="1">
        <f>[8]Greece!AL$23</f>
        <v>297.39999999999964</v>
      </c>
      <c r="AM17" s="1">
        <f>[8]Greece!AM$23</f>
        <v>15</v>
      </c>
      <c r="AN17" s="1">
        <f>[8]Greece!AN$23</f>
        <v>21</v>
      </c>
      <c r="AO17" s="1">
        <f>[8]Greece!AO$23</f>
        <v>24.5</v>
      </c>
      <c r="AP17" s="1">
        <f>[8]Greece!AP$23</f>
        <v>23</v>
      </c>
      <c r="AQ17" s="1">
        <f>[8]Greece!AQ$23</f>
        <v>49.599999999999454</v>
      </c>
      <c r="AR17" s="1">
        <f>[8]Greece!AR$23</f>
        <v>42</v>
      </c>
      <c r="AS17" s="1">
        <f>[8]Greece!AS$23</f>
        <v>1</v>
      </c>
      <c r="AT17" s="1">
        <f>[8]Greece!AT$23</f>
        <v>3.8000000000001819</v>
      </c>
      <c r="AU17" s="1">
        <f>[8]Greece!AU$23</f>
        <v>23</v>
      </c>
      <c r="AV17" s="1">
        <f>[8]Greece!AV$23</f>
        <v>211</v>
      </c>
      <c r="AW17" s="1">
        <f>[8]Greece!AW$23</f>
        <v>17.600000000000364</v>
      </c>
      <c r="AX17" s="1">
        <f>[8]Greece!AX$23</f>
        <v>105.79999999999995</v>
      </c>
      <c r="AY17" s="1">
        <f>[8]Greece!AY$23</f>
        <v>132.5</v>
      </c>
      <c r="AZ17" s="1">
        <f>[8]Greece!AZ$23</f>
        <v>0</v>
      </c>
      <c r="BA17" s="1">
        <f>[8]Greece!BA$23</f>
        <v>0</v>
      </c>
      <c r="BB17" s="1">
        <f>[8]Greece!BB$23</f>
        <v>0</v>
      </c>
      <c r="BC17" s="1">
        <f>[8]Greece!BC$23</f>
        <v>90.399999999999636</v>
      </c>
      <c r="BD17" s="1">
        <f>[8]Greece!BD$23</f>
        <v>23</v>
      </c>
      <c r="BE17" s="1">
        <f>[8]Greece!BE$23</f>
        <v>0</v>
      </c>
      <c r="BF17" s="1">
        <f>[8]Greece!BF$23</f>
        <v>0</v>
      </c>
      <c r="BG17" s="1">
        <f>[8]Greece!BG$23</f>
        <v>2</v>
      </c>
      <c r="BH17" s="1">
        <f>[8]Greece!BH$23</f>
        <v>45.600000000000136</v>
      </c>
      <c r="BI17" s="1">
        <f>[8]Greece!BI$23</f>
        <v>5</v>
      </c>
      <c r="BJ17" s="1">
        <f>[8]Greece!BJ$23</f>
        <v>0</v>
      </c>
      <c r="BK17" s="1">
        <f>[8]Greece!BK$23</f>
        <v>0</v>
      </c>
      <c r="BL17" s="1">
        <f>[8]Greece!BL$23</f>
        <v>0</v>
      </c>
      <c r="BM17" s="1">
        <f>[8]Greece!BM$23</f>
        <v>23.099999999999909</v>
      </c>
      <c r="BN17" s="1">
        <f>[8]Greece!BN$23</f>
        <v>0</v>
      </c>
      <c r="BO17" s="1">
        <f>[8]Greece!BO$23</f>
        <v>0</v>
      </c>
      <c r="BP17" s="1">
        <f>[8]Greece!BP$23</f>
        <v>0</v>
      </c>
      <c r="BQ17" s="1">
        <f>[8]Greece!BQ$23</f>
        <v>0</v>
      </c>
      <c r="BR17" s="1">
        <f>[8]Greece!BR$23</f>
        <v>22</v>
      </c>
      <c r="BS17" s="1">
        <f>[8]Greece!BS$23</f>
        <v>0</v>
      </c>
      <c r="BT17" s="1">
        <f>[8]Greece!BT$23</f>
        <v>2</v>
      </c>
      <c r="BU17" s="1">
        <f>[8]Greece!BU$23</f>
        <v>0</v>
      </c>
      <c r="BV17" s="1">
        <f>[8]Greece!BV$23</f>
        <v>0</v>
      </c>
      <c r="BW17" s="1">
        <f>[8]Greece!BW$23</f>
        <v>0</v>
      </c>
      <c r="BX17" s="1">
        <f>[8]Greece!BX$23</f>
        <v>13</v>
      </c>
      <c r="BY17" s="1">
        <f>[8]Greece!BY$23</f>
        <v>0</v>
      </c>
      <c r="BZ17" s="1">
        <f>[8]Greece!BZ$23</f>
        <v>0</v>
      </c>
      <c r="CA17" s="1">
        <f>[8]Greece!CA$23</f>
        <v>0</v>
      </c>
      <c r="CB17" s="1">
        <f>[8]Greece!CB$23</f>
        <v>8.5</v>
      </c>
      <c r="CC17" s="1">
        <f>[8]Greece!CC$23</f>
        <v>0</v>
      </c>
      <c r="CD17" s="1">
        <f>[8]Greece!CD$23</f>
        <v>0</v>
      </c>
      <c r="CE17" s="1">
        <f>[8]Greece!CE$23</f>
        <v>8</v>
      </c>
      <c r="CF17" s="1">
        <f>[8]Greece!CF$23</f>
        <v>0</v>
      </c>
      <c r="CG17" s="1">
        <f>[8]Greece!CG$23</f>
        <v>0</v>
      </c>
      <c r="CH17" s="1">
        <f>[8]Greece!CH$23</f>
        <v>48.699999999999932</v>
      </c>
      <c r="CI17" s="1">
        <f>[8]Greece!CI$23</f>
        <v>55.100000000000023</v>
      </c>
      <c r="CJ17" s="1">
        <f>[8]Greece!CJ$23</f>
        <v>0</v>
      </c>
      <c r="CK17" s="1">
        <f>[8]Greece!CK$23</f>
        <v>22.5</v>
      </c>
      <c r="CL17" s="1">
        <f>[8]Greece!CL$23</f>
        <v>0</v>
      </c>
      <c r="CM17" s="1">
        <f>[8]Greece!CM$23</f>
        <v>87.299999999999955</v>
      </c>
      <c r="CN17" s="1">
        <f>[8]Greece!CN$23</f>
        <v>22</v>
      </c>
      <c r="CO17" s="1">
        <f>[8]Greece!CO$23</f>
        <v>23.100000000000023</v>
      </c>
      <c r="CP17" s="1">
        <f>[8]Greece!CP$23</f>
        <v>19.800000000000011</v>
      </c>
      <c r="CQ17" s="1">
        <f>[8]Greece!CQ$23</f>
        <v>55.700000000000045</v>
      </c>
      <c r="CR17" s="1">
        <f>[8]Greece!CR$23</f>
        <v>10.699999999999989</v>
      </c>
      <c r="CS17" s="1">
        <f>[8]Greece!CS$23</f>
        <v>0</v>
      </c>
      <c r="CT17" s="1">
        <f>[8]Greece!CT$23</f>
        <v>0</v>
      </c>
      <c r="CU17" s="1">
        <f>[8]Greece!CU$23</f>
        <v>22.100000000000023</v>
      </c>
      <c r="CV17" s="1">
        <f>[8]Greece!CV$23</f>
        <v>13.699999999999989</v>
      </c>
      <c r="CW17" s="1">
        <f>[8]Greece!CW$23</f>
        <v>0</v>
      </c>
      <c r="CX17" s="1">
        <f>[8]Greece!CX$23</f>
        <v>0</v>
      </c>
      <c r="CY17" s="1">
        <f>[8]Greece!CY$23</f>
        <v>0</v>
      </c>
      <c r="CZ17" s="1">
        <f>[8]Greece!CZ$23</f>
        <v>0</v>
      </c>
      <c r="DA17" s="1">
        <f>[8]Greece!DA$23</f>
        <v>0</v>
      </c>
      <c r="DB17" s="1">
        <f>[8]Greece!DB$23</f>
        <v>0</v>
      </c>
      <c r="DC17" s="1">
        <f>[8]Greece!DC$23</f>
        <v>0</v>
      </c>
      <c r="DD17" s="1">
        <f>[8]Greece!DD$23</f>
        <v>20.199999999999989</v>
      </c>
      <c r="DE17" s="1">
        <f>[8]Greece!DE$23</f>
        <v>22.699999999999989</v>
      </c>
      <c r="DF17" s="1">
        <f>[8]Greece!DF$23</f>
        <v>22.700000000000045</v>
      </c>
      <c r="DG17" s="1">
        <f>[8]Greece!DG$23</f>
        <v>0</v>
      </c>
      <c r="DH17" s="1">
        <f>[8]Greece!DH$23</f>
        <v>0</v>
      </c>
      <c r="DI17" s="1">
        <f>[8]Greece!DI$23</f>
        <v>0</v>
      </c>
      <c r="DJ17" s="1">
        <f>[8]Greece!DJ$23</f>
        <v>0</v>
      </c>
      <c r="DK17" s="1">
        <f>[8]Greece!DK$23</f>
        <v>0</v>
      </c>
      <c r="DL17" s="1">
        <f>[8]Greece!DL$23</f>
        <v>0</v>
      </c>
      <c r="DM17" s="1">
        <f>[8]Greece!DM$23</f>
        <v>0</v>
      </c>
      <c r="DN17" s="1">
        <f>[8]Greece!DN$23</f>
        <v>0</v>
      </c>
      <c r="DO17" s="1">
        <f>[8]Greece!DO$23</f>
        <v>20.099999999999909</v>
      </c>
      <c r="DP17" s="1">
        <f>[8]Greece!DP$23</f>
        <v>0</v>
      </c>
      <c r="DQ17" s="1">
        <f>[8]Greece!DQ$23</f>
        <v>0</v>
      </c>
      <c r="DR17" s="1">
        <f>[8]Greece!DR$23</f>
        <v>21.980000000000473</v>
      </c>
      <c r="DS17" s="1">
        <f>[8]Greece!DS$23</f>
        <v>0</v>
      </c>
      <c r="DT17" s="1">
        <f>[8]Greece!DT$23</f>
        <v>71.819999999999709</v>
      </c>
      <c r="DU17" s="1">
        <f>[8]Greece!DU$23</f>
        <v>0</v>
      </c>
      <c r="DV17" s="1">
        <f>[8]Greece!DV$23</f>
        <v>47.759999999999764</v>
      </c>
      <c r="DW17" s="1">
        <f>[8]Greece!DW$23</f>
        <v>47.859999999999673</v>
      </c>
      <c r="DX17" s="1">
        <f>[8]Greece!DX$23</f>
        <v>0</v>
      </c>
      <c r="DY17" s="1">
        <f>[8]Greece!DY$23</f>
        <v>0</v>
      </c>
      <c r="DZ17" s="1">
        <f>[8]Greece!DZ$23</f>
        <v>0</v>
      </c>
      <c r="EA17" s="1">
        <f>[8]Greece!EA$23</f>
        <v>0</v>
      </c>
      <c r="EB17" s="1">
        <f>[8]Greece!EB$23</f>
        <v>276.61999999999989</v>
      </c>
      <c r="EC17" s="1">
        <f>[8]Greece!EC$23</f>
        <v>196.75999999999931</v>
      </c>
      <c r="ED17" s="1">
        <f>[8]Greece!ED$23</f>
        <v>207.08000000000084</v>
      </c>
      <c r="EE17" s="1">
        <f>[8]Greece!EE$23</f>
        <v>102.15999999999985</v>
      </c>
      <c r="EF17" s="1">
        <f>[8]Greece!EF$23</f>
        <v>154.29999999999927</v>
      </c>
      <c r="EG17" s="1">
        <f>[8]Greece!EG$23</f>
        <v>435.13999999999942</v>
      </c>
      <c r="EH17" s="1">
        <f>[8]Greece!EH$23</f>
        <v>200.81999999999971</v>
      </c>
      <c r="EI17" s="1">
        <f>[8]Greece!EI$23</f>
        <v>387.18000000000029</v>
      </c>
      <c r="EJ17" s="1">
        <f>[8]Greece!EJ$23</f>
        <v>40.339999999998327</v>
      </c>
      <c r="EK17" s="1">
        <f>[8]Greece!EK$23</f>
        <v>9.2599999999993088</v>
      </c>
      <c r="EL17" s="1">
        <f>[8]Greece!EL$23</f>
        <v>32.980000000000473</v>
      </c>
      <c r="EM17" s="1">
        <f>[8]Greece!EM$23</f>
        <v>58</v>
      </c>
      <c r="EN17" s="1">
        <f>[8]Greece!EN$23</f>
        <v>72.159999999999854</v>
      </c>
      <c r="EO17" s="1">
        <f>[8]Greece!EO$23</f>
        <v>20.790000000000418</v>
      </c>
      <c r="EP17" s="1">
        <f>[8]Greece!EP$23</f>
        <v>13.75</v>
      </c>
      <c r="EQ17" s="1">
        <f>[8]Greece!EQ$23</f>
        <v>19.433999999999287</v>
      </c>
      <c r="ER17" s="1">
        <f>[8]Greece!ER$23</f>
        <v>3.3999999999996362</v>
      </c>
      <c r="ES17" s="1">
        <f>[8]Greece!ES$23</f>
        <v>7.9979999999995925</v>
      </c>
      <c r="ET17" s="1">
        <f>[8]Greece!ET$23</f>
        <v>3.080000000000382</v>
      </c>
      <c r="EU17" s="1">
        <f>[8]Greece!EU$23</f>
        <v>13.694000000000415</v>
      </c>
      <c r="EV17" s="1">
        <f>[8]Greece!EV$23</f>
        <v>2.0360000000000582</v>
      </c>
      <c r="EW17" s="1">
        <f>[8]Greece!EW$23</f>
        <v>0.53199999999992542</v>
      </c>
      <c r="EX17" s="1">
        <f>[8]Greece!EX$23</f>
        <v>23.519999999999982</v>
      </c>
      <c r="EY17" s="1">
        <f>[8]Greece!EY$23</f>
        <v>45.682000000000016</v>
      </c>
      <c r="EZ17" s="1">
        <f>[8]Greece!EZ$23</f>
        <v>113.23900000000003</v>
      </c>
      <c r="FA17" s="1">
        <f>[8]Greece!FA$23</f>
        <v>0.63499999999999091</v>
      </c>
      <c r="FB17" s="1">
        <f>[8]Greece!FB$23</f>
        <v>19.62399999999991</v>
      </c>
      <c r="FC17" s="1">
        <f>[8]Greece!FC$23</f>
        <v>0.20800000000008367</v>
      </c>
      <c r="FD17" s="1">
        <f>[8]Greece!FD$23</f>
        <v>0</v>
      </c>
      <c r="FE17" s="1">
        <f>[8]Greece!FE$23</f>
        <v>0</v>
      </c>
      <c r="FF17" s="1">
        <f>[8]Greece!FF$23</f>
        <v>0</v>
      </c>
      <c r="FG17" s="1">
        <f>[8]Greece!FG$23</f>
        <v>0</v>
      </c>
      <c r="FH17" s="1">
        <f>[8]Greece!FH$23</f>
        <v>0</v>
      </c>
      <c r="FI17" s="1">
        <f>[8]Greece!FI$23</f>
        <v>0</v>
      </c>
      <c r="FJ17" s="1">
        <f>[8]Greece!FJ$23</f>
        <v>29.048000000000002</v>
      </c>
      <c r="FK17" s="1">
        <f>[8]Greece!FK$23</f>
        <v>13.307999999999993</v>
      </c>
      <c r="FL17" s="1">
        <f>[8]Greece!FL$23</f>
        <v>33.743000000000052</v>
      </c>
      <c r="FM17" s="1">
        <f>[8]Greece!FM$23</f>
        <v>0</v>
      </c>
      <c r="FN17" s="1">
        <f>[8]Greece!FN$23</f>
        <v>0.33899999999994179</v>
      </c>
      <c r="FO17" s="1">
        <f>[8]Greece!FO$23</f>
        <v>0</v>
      </c>
      <c r="FP17" s="1">
        <f>[8]Greece!FP$23</f>
        <v>0.63000000000010914</v>
      </c>
      <c r="FQ17" s="1">
        <f>[8]Greece!FQ$23</f>
        <v>0</v>
      </c>
      <c r="FR17" s="1">
        <f>[8]Greece!FR$23</f>
        <v>0</v>
      </c>
      <c r="FS17" s="1">
        <f>[8]Greece!FS$23</f>
        <v>0</v>
      </c>
      <c r="FT17" s="1">
        <f>[8]Greece!FT$23</f>
        <v>20.160000000000082</v>
      </c>
      <c r="FU17" s="1">
        <f>[8]Greece!FU$23</f>
        <v>0</v>
      </c>
      <c r="FV17" s="1">
        <f>[8]Greece!FV$23</f>
        <v>0</v>
      </c>
      <c r="FW17" s="1">
        <f>[8]Greece!FW$23</f>
        <v>0</v>
      </c>
      <c r="FX17" s="1">
        <f>[8]Greece!FX$23</f>
        <v>21.542000000000144</v>
      </c>
      <c r="FY17" s="1">
        <f>[8]Greece!FY$23</f>
        <v>0</v>
      </c>
      <c r="FZ17" s="7">
        <f t="shared" si="0"/>
        <v>2768.6119999999964</v>
      </c>
    </row>
    <row r="18" spans="1:182">
      <c r="A18" t="s">
        <v>33</v>
      </c>
      <c r="B18" s="1">
        <f>[8]Hungary!B$23</f>
        <v>2425.6</v>
      </c>
      <c r="C18" s="1">
        <f>[8]Hungary!C$23</f>
        <v>2239.7000000000003</v>
      </c>
      <c r="D18" s="1">
        <f>[8]Hungary!D$23</f>
        <v>3791</v>
      </c>
      <c r="E18" s="1">
        <f>[8]Hungary!E$23</f>
        <v>4516.1000000000004</v>
      </c>
      <c r="F18" s="1">
        <f>[8]Hungary!F$23</f>
        <v>4169.0000000000009</v>
      </c>
      <c r="G18" s="1">
        <f>[8]Hungary!G$23</f>
        <v>4183.7</v>
      </c>
      <c r="H18" s="1">
        <f>[8]Hungary!H$23</f>
        <v>4036.1000000000004</v>
      </c>
      <c r="I18" s="1">
        <f>[8]Hungary!I$23</f>
        <v>2243.6000000000004</v>
      </c>
      <c r="J18" s="1">
        <f>[8]Hungary!J$23</f>
        <v>3740.2000000000007</v>
      </c>
      <c r="K18" s="1">
        <f>[8]Hungary!K$23</f>
        <v>6792</v>
      </c>
      <c r="L18" s="1">
        <f>[8]Hungary!L$23</f>
        <v>3381.5000000000009</v>
      </c>
      <c r="M18" s="1">
        <f>[8]Hungary!M$23</f>
        <v>3143.3</v>
      </c>
      <c r="N18" s="1">
        <f>[8]Hungary!N$23</f>
        <v>2806.2999999999997</v>
      </c>
      <c r="O18" s="1">
        <f>[8]Hungary!O$23</f>
        <v>4129</v>
      </c>
      <c r="P18" s="1">
        <f>[8]Hungary!P$23</f>
        <v>3757.3</v>
      </c>
      <c r="Q18" s="1">
        <f>[8]Hungary!Q$23</f>
        <v>3759.9000000000005</v>
      </c>
      <c r="R18" s="1">
        <f>[8]Hungary!R$23</f>
        <v>4517.1000000000004</v>
      </c>
      <c r="S18" s="1">
        <f>[8]Hungary!S$23</f>
        <v>2703.8</v>
      </c>
      <c r="T18" s="1">
        <f>[8]Hungary!T$23</f>
        <v>1834.0000000000005</v>
      </c>
      <c r="U18" s="1">
        <f>[8]Hungary!U$23</f>
        <v>1875.8</v>
      </c>
      <c r="V18" s="1">
        <f>[8]Hungary!V$23</f>
        <v>2280.1000000000004</v>
      </c>
      <c r="W18" s="1">
        <f>[8]Hungary!W$23</f>
        <v>1700.7999999999997</v>
      </c>
      <c r="X18" s="1">
        <f>[8]Hungary!X$23</f>
        <v>2547.8000000000002</v>
      </c>
      <c r="Y18" s="1">
        <f>[8]Hungary!Y$23</f>
        <v>1542.8000000000002</v>
      </c>
      <c r="Z18" s="1">
        <f>[8]Hungary!Z$23</f>
        <v>637.80000000000007</v>
      </c>
      <c r="AA18" s="1">
        <f>[8]Hungary!AA$23</f>
        <v>1600</v>
      </c>
      <c r="AB18" s="1">
        <f>[8]Hungary!AB$23</f>
        <v>1877.1</v>
      </c>
      <c r="AC18" s="1">
        <f>[8]Hungary!AC$23</f>
        <v>1019.6000000000001</v>
      </c>
      <c r="AD18" s="1">
        <f>[8]Hungary!AD$23</f>
        <v>1670.7</v>
      </c>
      <c r="AE18" s="1">
        <f>[8]Hungary!AE$23</f>
        <v>2233.5</v>
      </c>
      <c r="AF18" s="1">
        <f>[8]Hungary!AF$23</f>
        <v>2602.6999999999998</v>
      </c>
      <c r="AG18" s="1">
        <f>[8]Hungary!AG$23</f>
        <v>1530.7000000000003</v>
      </c>
      <c r="AH18" s="1">
        <f>[8]Hungary!AH$23</f>
        <v>2246.4000000000005</v>
      </c>
      <c r="AI18" s="1">
        <f>[8]Hungary!AI$23</f>
        <v>2160.4</v>
      </c>
      <c r="AJ18" s="1">
        <f>[8]Hungary!AJ$23</f>
        <v>2046.1000000000004</v>
      </c>
      <c r="AK18" s="1">
        <f>[8]Hungary!AK$23</f>
        <v>2008.5</v>
      </c>
      <c r="AL18" s="1">
        <f>[8]Hungary!AL$23</f>
        <v>2299.1000000000004</v>
      </c>
      <c r="AM18" s="1">
        <f>[8]Hungary!AM$23</f>
        <v>2428.1</v>
      </c>
      <c r="AN18" s="1">
        <f>[8]Hungary!AN$23</f>
        <v>2106.8000000000002</v>
      </c>
      <c r="AO18" s="1">
        <f>[8]Hungary!AO$23</f>
        <v>1657.1999999999998</v>
      </c>
      <c r="AP18" s="1">
        <f>[8]Hungary!AP$23</f>
        <v>1727.2</v>
      </c>
      <c r="AQ18" s="1">
        <f>[8]Hungary!AQ$23</f>
        <v>2513.8000000000002</v>
      </c>
      <c r="AR18" s="1">
        <f>[8]Hungary!AR$23</f>
        <v>2194.4</v>
      </c>
      <c r="AS18" s="1">
        <f>[8]Hungary!AS$23</f>
        <v>1985.8000000000002</v>
      </c>
      <c r="AT18" s="1">
        <f>[8]Hungary!AT$23</f>
        <v>2386.8000000000002</v>
      </c>
      <c r="AU18" s="1">
        <f>[8]Hungary!AU$23</f>
        <v>2391.6</v>
      </c>
      <c r="AV18" s="1">
        <f>[8]Hungary!AV$23</f>
        <v>1926.5000000000002</v>
      </c>
      <c r="AW18" s="1">
        <f>[8]Hungary!AW$23</f>
        <v>2056.8000000000002</v>
      </c>
      <c r="AX18" s="1">
        <f>[8]Hungary!AX$23</f>
        <v>1879</v>
      </c>
      <c r="AY18" s="1">
        <f>[8]Hungary!AY$23</f>
        <v>1429.9000000000003</v>
      </c>
      <c r="AZ18" s="1">
        <f>[8]Hungary!AZ$23</f>
        <v>1435.9</v>
      </c>
      <c r="BA18" s="1">
        <f>[8]Hungary!BA$23</f>
        <v>1363.8</v>
      </c>
      <c r="BB18" s="1">
        <f>[8]Hungary!BB$23</f>
        <v>1536.2</v>
      </c>
      <c r="BC18" s="1">
        <f>[8]Hungary!BC$23</f>
        <v>1941.9</v>
      </c>
      <c r="BD18" s="1">
        <f>[8]Hungary!BD$23</f>
        <v>2047.6000000000004</v>
      </c>
      <c r="BE18" s="1">
        <f>[8]Hungary!BE$23</f>
        <v>1990.4000000000003</v>
      </c>
      <c r="BF18" s="1">
        <f>[8]Hungary!BF$23</f>
        <v>2491.8000000000002</v>
      </c>
      <c r="BG18" s="1">
        <f>[8]Hungary!BG$23</f>
        <v>2412.6000000000004</v>
      </c>
      <c r="BH18" s="1">
        <f>[8]Hungary!BH$23</f>
        <v>1634.8</v>
      </c>
      <c r="BI18" s="1">
        <f>[8]Hungary!BI$23</f>
        <v>1078.6000000000001</v>
      </c>
      <c r="BJ18" s="1">
        <f>[8]Hungary!BJ$23</f>
        <v>1462.8</v>
      </c>
      <c r="BK18" s="1">
        <f>[8]Hungary!BK$23</f>
        <v>912.30000000000018</v>
      </c>
      <c r="BL18" s="1">
        <f>[8]Hungary!BL$23</f>
        <v>943.8</v>
      </c>
      <c r="BM18" s="1">
        <f>[8]Hungary!BM$23</f>
        <v>403.70000000000005</v>
      </c>
      <c r="BN18" s="1">
        <f>[8]Hungary!BN$23</f>
        <v>669.3</v>
      </c>
      <c r="BO18" s="1">
        <f>[8]Hungary!BO$23</f>
        <v>1072.3</v>
      </c>
      <c r="BP18" s="1">
        <f>[8]Hungary!BP$23</f>
        <v>732.2</v>
      </c>
      <c r="BQ18" s="1">
        <f>[8]Hungary!BQ$23</f>
        <v>661.90000000000009</v>
      </c>
      <c r="BR18" s="1">
        <f>[8]Hungary!BR$23</f>
        <v>1431.6000000000001</v>
      </c>
      <c r="BS18" s="1">
        <f>[8]Hungary!BS$23</f>
        <v>2115.2000000000003</v>
      </c>
      <c r="BT18" s="1">
        <f>[8]Hungary!BT$23</f>
        <v>1837.2</v>
      </c>
      <c r="BU18" s="1">
        <f>[8]Hungary!BU$23</f>
        <v>1491.1</v>
      </c>
      <c r="BV18" s="1">
        <f>[8]Hungary!BV$23</f>
        <v>1848.3000000000002</v>
      </c>
      <c r="BW18" s="1">
        <f>[8]Hungary!BW$23</f>
        <v>1178.9000000000001</v>
      </c>
      <c r="BX18" s="1">
        <f>[8]Hungary!BX$23</f>
        <v>1124.8</v>
      </c>
      <c r="BY18" s="1">
        <f>[8]Hungary!BY$23</f>
        <v>1308.2</v>
      </c>
      <c r="BZ18" s="1">
        <f>[8]Hungary!BZ$23</f>
        <v>1503.4</v>
      </c>
      <c r="CA18" s="1">
        <f>[8]Hungary!CA$23</f>
        <v>1548.6</v>
      </c>
      <c r="CB18" s="1">
        <f>[8]Hungary!CB$23</f>
        <v>1560.6</v>
      </c>
      <c r="CC18" s="1">
        <f>[8]Hungary!CC$23</f>
        <v>1313.8</v>
      </c>
      <c r="CD18" s="1">
        <f>[8]Hungary!CD$23</f>
        <v>1631.1</v>
      </c>
      <c r="CE18" s="1">
        <f>[8]Hungary!CE$23</f>
        <v>1999.7000000000003</v>
      </c>
      <c r="CF18" s="1">
        <f>[8]Hungary!CF$23</f>
        <v>1766.4</v>
      </c>
      <c r="CG18" s="1">
        <f>[8]Hungary!CG$23</f>
        <v>905.6</v>
      </c>
      <c r="CH18" s="1">
        <f>[8]Hungary!CH$23</f>
        <v>869</v>
      </c>
      <c r="CI18" s="1">
        <f>[8]Hungary!CI$23</f>
        <v>1294.9000000000001</v>
      </c>
      <c r="CJ18" s="1">
        <f>[8]Hungary!CJ$23</f>
        <v>860.30000000000007</v>
      </c>
      <c r="CK18" s="1">
        <f>[8]Hungary!CK$23</f>
        <v>753.6</v>
      </c>
      <c r="CL18" s="1">
        <f>[8]Hungary!CL$23</f>
        <v>4009.6000000000004</v>
      </c>
      <c r="CM18" s="1">
        <f>[8]Hungary!CM$23</f>
        <v>739.40000000000009</v>
      </c>
      <c r="CN18" s="1">
        <f>[8]Hungary!CN$23</f>
        <v>733.80000000000007</v>
      </c>
      <c r="CO18" s="1">
        <f>[8]Hungary!CO$23</f>
        <v>933.90000000000009</v>
      </c>
      <c r="CP18" s="1">
        <f>[8]Hungary!CP$23</f>
        <v>867.2</v>
      </c>
      <c r="CQ18" s="1">
        <f>[8]Hungary!CQ$23</f>
        <v>1676.0000000000002</v>
      </c>
      <c r="CR18" s="1">
        <f>[8]Hungary!CR$23</f>
        <v>1306.3000000000002</v>
      </c>
      <c r="CS18" s="1">
        <f>[8]Hungary!CS$23</f>
        <v>1173.9000000000001</v>
      </c>
      <c r="CT18" s="1">
        <f>[8]Hungary!CT$23</f>
        <v>820.6</v>
      </c>
      <c r="CU18" s="1">
        <f>[8]Hungary!CU$23</f>
        <v>948.1</v>
      </c>
      <c r="CV18" s="1">
        <f>[8]Hungary!CV$23</f>
        <v>870</v>
      </c>
      <c r="CW18" s="1">
        <f>[8]Hungary!CW$23</f>
        <v>403.3</v>
      </c>
      <c r="CX18" s="1">
        <f>[8]Hungary!CX$23</f>
        <v>781.5</v>
      </c>
      <c r="CY18" s="1">
        <f>[8]Hungary!CY$23</f>
        <v>877.2</v>
      </c>
      <c r="CZ18" s="1">
        <f>[8]Hungary!CZ$23</f>
        <v>1009.2</v>
      </c>
      <c r="DA18" s="1">
        <f>[8]Hungary!DA$23</f>
        <v>1741.0000000000002</v>
      </c>
      <c r="DB18" s="1">
        <f>[8]Hungary!DB$23</f>
        <v>1322.4</v>
      </c>
      <c r="DC18" s="1">
        <f>[8]Hungary!DC$23</f>
        <v>733.6</v>
      </c>
      <c r="DD18" s="1">
        <f>[8]Hungary!DD$23</f>
        <v>751.00000000000011</v>
      </c>
      <c r="DE18" s="1">
        <f>[8]Hungary!DE$23</f>
        <v>574.20000000000005</v>
      </c>
      <c r="DF18" s="1">
        <f>[8]Hungary!DF$23</f>
        <v>719.7</v>
      </c>
      <c r="DG18" s="1">
        <f>[8]Hungary!DG$23</f>
        <v>357.8</v>
      </c>
      <c r="DH18" s="1">
        <f>[8]Hungary!DH$23</f>
        <v>347.8</v>
      </c>
      <c r="DI18" s="1">
        <f>[8]Hungary!DI$23</f>
        <v>242.60000000000002</v>
      </c>
      <c r="DJ18" s="1">
        <f>[8]Hungary!DJ$23</f>
        <v>81.099999999999994</v>
      </c>
      <c r="DK18" s="1">
        <f>[8]Hungary!DK$23</f>
        <v>148</v>
      </c>
      <c r="DL18" s="1">
        <f>[8]Hungary!DL$23</f>
        <v>676.10000000000014</v>
      </c>
      <c r="DM18" s="1">
        <f>[8]Hungary!DM$23</f>
        <v>758.7</v>
      </c>
      <c r="DN18" s="1">
        <f>[8]Hungary!DN$23</f>
        <v>1814.9</v>
      </c>
      <c r="DO18" s="1">
        <f>[8]Hungary!DO$23</f>
        <v>1411.4</v>
      </c>
      <c r="DP18" s="1">
        <f>[8]Hungary!DP$23</f>
        <v>1417.5</v>
      </c>
      <c r="DQ18" s="1">
        <f>[8]Hungary!DQ$23</f>
        <v>595.30000000000007</v>
      </c>
      <c r="DR18" s="1">
        <f>[8]Hungary!DR$23</f>
        <v>557.52</v>
      </c>
      <c r="DS18" s="1">
        <f>[8]Hungary!DS$23</f>
        <v>997.19399999999996</v>
      </c>
      <c r="DT18" s="1">
        <f>[8]Hungary!DT$23</f>
        <v>938.43999999999994</v>
      </c>
      <c r="DU18" s="1">
        <f>[8]Hungary!DU$23</f>
        <v>459.92000000000007</v>
      </c>
      <c r="DV18" s="1">
        <f>[8]Hungary!DV$23</f>
        <v>471.09799999999996</v>
      </c>
      <c r="DW18" s="1">
        <f>[8]Hungary!DW$23</f>
        <v>319.20000000000005</v>
      </c>
      <c r="DX18" s="1">
        <f>[8]Hungary!DX$23</f>
        <v>534.83999999999992</v>
      </c>
      <c r="DY18" s="1">
        <f>[8]Hungary!DY$23</f>
        <v>676.38000000000011</v>
      </c>
      <c r="DZ18" s="1">
        <f>[8]Hungary!DZ$23</f>
        <v>1055.3700000000001</v>
      </c>
      <c r="EA18" s="1">
        <f>[8]Hungary!EA$23</f>
        <v>1027.4700000000003</v>
      </c>
      <c r="EB18" s="1">
        <f>[8]Hungary!EB$23</f>
        <v>953.24000000000024</v>
      </c>
      <c r="EC18" s="1">
        <f>[8]Hungary!EC$23</f>
        <v>994.98599999999999</v>
      </c>
      <c r="ED18" s="1">
        <f>[8]Hungary!ED$23</f>
        <v>862.83999999999992</v>
      </c>
      <c r="EE18" s="1">
        <f>[8]Hungary!EE$23</f>
        <v>917.36900000000014</v>
      </c>
      <c r="EF18" s="1">
        <f>[8]Hungary!EF$23</f>
        <v>674.43100000000004</v>
      </c>
      <c r="EG18" s="1">
        <f>[8]Hungary!EG$23</f>
        <v>407.99000000000007</v>
      </c>
      <c r="EH18" s="1">
        <f>[8]Hungary!EH$23</f>
        <v>479.03800000000001</v>
      </c>
      <c r="EI18" s="1">
        <f>[8]Hungary!EI$23</f>
        <v>737.2</v>
      </c>
      <c r="EJ18" s="1">
        <f>[8]Hungary!EJ$23</f>
        <v>846.45</v>
      </c>
      <c r="EK18" s="1">
        <f>[8]Hungary!EK$23</f>
        <v>319.34000000000003</v>
      </c>
      <c r="EL18" s="1">
        <f>[8]Hungary!EL$23</f>
        <v>647.72</v>
      </c>
      <c r="EM18" s="1">
        <f>[8]Hungary!EM$23</f>
        <v>536.22800000000007</v>
      </c>
      <c r="EN18" s="1">
        <f>[8]Hungary!EN$23</f>
        <v>550.30200000000002</v>
      </c>
      <c r="EO18" s="1">
        <f>[8]Hungary!EO$23</f>
        <v>150.26000000000002</v>
      </c>
      <c r="EP18" s="1">
        <f>[8]Hungary!EP$23</f>
        <v>166.14</v>
      </c>
      <c r="EQ18" s="1">
        <f>[8]Hungary!EQ$23</f>
        <v>181.21299999999999</v>
      </c>
      <c r="ER18" s="1">
        <f>[8]Hungary!ER$23</f>
        <v>286.02100000000002</v>
      </c>
      <c r="ES18" s="1">
        <f>[8]Hungary!ES$23</f>
        <v>257.30900000000003</v>
      </c>
      <c r="ET18" s="1">
        <f>[8]Hungary!ET$23</f>
        <v>481.03199999999998</v>
      </c>
      <c r="EU18" s="1">
        <f>[8]Hungary!EU$23</f>
        <v>742.35799999999995</v>
      </c>
      <c r="EV18" s="1">
        <f>[8]Hungary!EV$23</f>
        <v>564.40900000000011</v>
      </c>
      <c r="EW18" s="1">
        <f>[8]Hungary!EW$23</f>
        <v>708.73500000000001</v>
      </c>
      <c r="EX18" s="1">
        <f>[8]Hungary!EX$23</f>
        <v>864.83</v>
      </c>
      <c r="EY18" s="1">
        <f>[8]Hungary!EY$23</f>
        <v>887.21900000000005</v>
      </c>
      <c r="EZ18" s="1">
        <f>[8]Hungary!EZ$23</f>
        <v>531.30000000000007</v>
      </c>
      <c r="FA18" s="1">
        <f>[8]Hungary!FA$23</f>
        <v>66.580999999999989</v>
      </c>
      <c r="FB18" s="1">
        <f>[8]Hungary!FB$23</f>
        <v>19.657999999999987</v>
      </c>
      <c r="FC18" s="1">
        <f>[8]Hungary!FC$23</f>
        <v>196.57</v>
      </c>
      <c r="FD18" s="1">
        <f>[8]Hungary!FD$23</f>
        <v>322.9140000000001</v>
      </c>
      <c r="FE18" s="1">
        <f>[8]Hungary!FE$23</f>
        <v>162.18799999999999</v>
      </c>
      <c r="FF18" s="1">
        <f>[8]Hungary!FF$23</f>
        <v>235.21799999999996</v>
      </c>
      <c r="FG18" s="1">
        <f>[8]Hungary!FG$23</f>
        <v>169.71799999999999</v>
      </c>
      <c r="FH18" s="1">
        <f>[8]Hungary!FH$23</f>
        <v>102.53000000000003</v>
      </c>
      <c r="FI18" s="1">
        <f>[8]Hungary!FI$23</f>
        <v>233.84899999999999</v>
      </c>
      <c r="FJ18" s="1">
        <f>[8]Hungary!FJ$23</f>
        <v>137.38399999999999</v>
      </c>
      <c r="FK18" s="1">
        <f>[8]Hungary!FK$23</f>
        <v>162.57399999999998</v>
      </c>
      <c r="FL18" s="1">
        <f>[8]Hungary!FL$23</f>
        <v>149.54500000000004</v>
      </c>
      <c r="FM18" s="1">
        <f>[8]Hungary!FM$23</f>
        <v>230.69300000000001</v>
      </c>
      <c r="FN18" s="1">
        <f>[8]Hungary!FN$23</f>
        <v>193.80799999999999</v>
      </c>
      <c r="FO18" s="1">
        <f>[8]Hungary!FO$23</f>
        <v>133.94299999999998</v>
      </c>
      <c r="FP18" s="1">
        <f>[8]Hungary!FP$23</f>
        <v>29.555</v>
      </c>
      <c r="FQ18" s="1">
        <f>[8]Hungary!FQ$23</f>
        <v>81.640000000000015</v>
      </c>
      <c r="FR18" s="1">
        <f>[8]Hungary!FR$23</f>
        <v>8.4689999999999941</v>
      </c>
      <c r="FS18" s="1">
        <f>[8]Hungary!FS$23</f>
        <v>24.111999999999995</v>
      </c>
      <c r="FT18" s="1">
        <f>[8]Hungary!FT$23</f>
        <v>34.568999999999996</v>
      </c>
      <c r="FU18" s="1">
        <f>[8]Hungary!FU$23</f>
        <v>33.072000000000003</v>
      </c>
      <c r="FV18" s="1">
        <f>[8]Hungary!FV$23</f>
        <v>54.903000000000006</v>
      </c>
      <c r="FW18" s="1">
        <f>[8]Hungary!FW$23</f>
        <v>67.797000000000011</v>
      </c>
      <c r="FX18" s="1">
        <f>[8]Hungary!FX$23</f>
        <v>26.369</v>
      </c>
      <c r="FY18" s="1">
        <f>[8]Hungary!FY$23</f>
        <v>0</v>
      </c>
      <c r="FZ18" s="7">
        <f t="shared" si="0"/>
        <v>24663.050999999996</v>
      </c>
    </row>
    <row r="19" spans="1:182">
      <c r="A19" t="s">
        <v>36</v>
      </c>
      <c r="B19" s="1">
        <f>[8]Ireland!B$23</f>
        <v>0</v>
      </c>
      <c r="C19" s="1">
        <f>[8]Ireland!C$23</f>
        <v>0</v>
      </c>
      <c r="D19" s="1">
        <f>[8]Ireland!D$23</f>
        <v>0</v>
      </c>
      <c r="E19" s="1">
        <f>[8]Ireland!E$23</f>
        <v>0</v>
      </c>
      <c r="F19" s="1">
        <f>[8]Ireland!F$23</f>
        <v>0</v>
      </c>
      <c r="G19" s="1">
        <f>[8]Ireland!G$23</f>
        <v>0</v>
      </c>
      <c r="H19" s="1">
        <f>[8]Ireland!H$23</f>
        <v>0</v>
      </c>
      <c r="I19" s="1">
        <f>[8]Ireland!I$23</f>
        <v>0</v>
      </c>
      <c r="J19" s="1">
        <f>[8]Ireland!J$23</f>
        <v>0</v>
      </c>
      <c r="K19" s="1">
        <f>[8]Ireland!K$23</f>
        <v>0</v>
      </c>
      <c r="L19" s="1">
        <f>[8]Ireland!L$23</f>
        <v>0</v>
      </c>
      <c r="M19" s="1">
        <f>[8]Ireland!M$23</f>
        <v>0</v>
      </c>
      <c r="N19" s="1">
        <f>[8]Ireland!N$23</f>
        <v>0</v>
      </c>
      <c r="O19" s="1">
        <f>[8]Ireland!O$23</f>
        <v>0</v>
      </c>
      <c r="P19" s="1">
        <f>[8]Ireland!P$23</f>
        <v>0</v>
      </c>
      <c r="Q19" s="1">
        <f>[8]Ireland!Q$23</f>
        <v>0</v>
      </c>
      <c r="R19" s="1">
        <f>[8]Ireland!R$23</f>
        <v>0</v>
      </c>
      <c r="S19" s="1">
        <f>[8]Ireland!S$23</f>
        <v>0</v>
      </c>
      <c r="T19" s="1">
        <f>[8]Ireland!T$23</f>
        <v>0</v>
      </c>
      <c r="U19" s="1">
        <f>[8]Ireland!U$23</f>
        <v>0</v>
      </c>
      <c r="V19" s="1">
        <f>[8]Ireland!V$23</f>
        <v>0</v>
      </c>
      <c r="W19" s="1">
        <f>[8]Ireland!W$23</f>
        <v>0</v>
      </c>
      <c r="X19" s="1">
        <f>[8]Ireland!X$23</f>
        <v>0</v>
      </c>
      <c r="Y19" s="1">
        <f>[8]Ireland!Y$23</f>
        <v>0</v>
      </c>
      <c r="Z19" s="1">
        <f>[8]Ireland!Z$23</f>
        <v>1.2000000000000002</v>
      </c>
      <c r="AA19" s="1">
        <f>[8]Ireland!AA$23</f>
        <v>1.6</v>
      </c>
      <c r="AB19" s="1">
        <f>[8]Ireland!AB$23</f>
        <v>0</v>
      </c>
      <c r="AC19" s="1">
        <f>[8]Ireland!AC$23</f>
        <v>0</v>
      </c>
      <c r="AD19" s="1">
        <f>[8]Ireland!AD$23</f>
        <v>0</v>
      </c>
      <c r="AE19" s="1">
        <f>[8]Ireland!AE$23</f>
        <v>0</v>
      </c>
      <c r="AF19" s="1">
        <f>[8]Ireland!AF$23</f>
        <v>0</v>
      </c>
      <c r="AG19" s="1">
        <f>[8]Ireland!AG$23</f>
        <v>0</v>
      </c>
      <c r="AH19" s="1">
        <f>[8]Ireland!AH$23</f>
        <v>0</v>
      </c>
      <c r="AI19" s="1">
        <f>[8]Ireland!AI$23</f>
        <v>0.4</v>
      </c>
      <c r="AJ19" s="1">
        <f>[8]Ireland!AJ$23</f>
        <v>0</v>
      </c>
      <c r="AK19" s="1">
        <f>[8]Ireland!AK$23</f>
        <v>0.4</v>
      </c>
      <c r="AL19" s="1">
        <f>[8]Ireland!AL$23</f>
        <v>0</v>
      </c>
      <c r="AM19" s="1">
        <f>[8]Ireland!AM$23</f>
        <v>0</v>
      </c>
      <c r="AN19" s="1">
        <f>[8]Ireland!AN$23</f>
        <v>0</v>
      </c>
      <c r="AO19" s="1">
        <f>[8]Ireland!AO$23</f>
        <v>0</v>
      </c>
      <c r="AP19" s="1">
        <f>[8]Ireland!AP$23</f>
        <v>0</v>
      </c>
      <c r="AQ19" s="1">
        <f>[8]Ireland!AQ$23</f>
        <v>0</v>
      </c>
      <c r="AR19" s="1">
        <f>[8]Ireland!AR$23</f>
        <v>0</v>
      </c>
      <c r="AS19" s="1">
        <f>[8]Ireland!AS$23</f>
        <v>0</v>
      </c>
      <c r="AT19" s="1">
        <f>[8]Ireland!AT$23</f>
        <v>0</v>
      </c>
      <c r="AU19" s="1">
        <f>[8]Ireland!AU$23</f>
        <v>0</v>
      </c>
      <c r="AV19" s="1">
        <f>[8]Ireland!AV$23</f>
        <v>0</v>
      </c>
      <c r="AW19" s="1">
        <f>[8]Ireland!AW$23</f>
        <v>0</v>
      </c>
      <c r="AX19" s="1">
        <f>[8]Ireland!AX$23</f>
        <v>0</v>
      </c>
      <c r="AY19" s="1">
        <f>[8]Ireland!AY$23</f>
        <v>0</v>
      </c>
      <c r="AZ19" s="1">
        <f>[8]Ireland!AZ$23</f>
        <v>0</v>
      </c>
      <c r="BA19" s="1">
        <f>[8]Ireland!BA$23</f>
        <v>0</v>
      </c>
      <c r="BB19" s="1">
        <f>[8]Ireland!BB$23</f>
        <v>0</v>
      </c>
      <c r="BC19" s="1">
        <f>[8]Ireland!BC$23</f>
        <v>0</v>
      </c>
      <c r="BD19" s="1">
        <f>[8]Ireland!BD$23</f>
        <v>0</v>
      </c>
      <c r="BE19" s="1">
        <f>[8]Ireland!BE$23</f>
        <v>0</v>
      </c>
      <c r="BF19" s="1">
        <f>[8]Ireland!BF$23</f>
        <v>0</v>
      </c>
      <c r="BG19" s="1">
        <f>[8]Ireland!BG$23</f>
        <v>0</v>
      </c>
      <c r="BH19" s="1">
        <f>[8]Ireland!BH$23</f>
        <v>0</v>
      </c>
      <c r="BI19" s="1">
        <f>[8]Ireland!BI$23</f>
        <v>0</v>
      </c>
      <c r="BJ19" s="1">
        <f>[8]Ireland!BJ$23</f>
        <v>0</v>
      </c>
      <c r="BK19" s="1">
        <f>[8]Ireland!BK$23</f>
        <v>0</v>
      </c>
      <c r="BL19" s="1">
        <f>[8]Ireland!BL$23</f>
        <v>0</v>
      </c>
      <c r="BM19" s="1">
        <f>[8]Ireland!BM$23</f>
        <v>0</v>
      </c>
      <c r="BN19" s="1">
        <f>[8]Ireland!BN$23</f>
        <v>0</v>
      </c>
      <c r="BO19" s="1">
        <f>[8]Ireland!BO$23</f>
        <v>0</v>
      </c>
      <c r="BP19" s="1">
        <f>[8]Ireland!BP$23</f>
        <v>0</v>
      </c>
      <c r="BQ19" s="1">
        <f>[8]Ireland!BQ$23</f>
        <v>0</v>
      </c>
      <c r="BR19" s="1">
        <f>[8]Ireland!BR$23</f>
        <v>0</v>
      </c>
      <c r="BS19" s="1">
        <f>[8]Ireland!BS$23</f>
        <v>0</v>
      </c>
      <c r="BT19" s="1">
        <f>[8]Ireland!BT$23</f>
        <v>0</v>
      </c>
      <c r="BU19" s="1">
        <f>[8]Ireland!BU$23</f>
        <v>0</v>
      </c>
      <c r="BV19" s="1">
        <f>[8]Ireland!BV$23</f>
        <v>0</v>
      </c>
      <c r="BW19" s="1">
        <f>[8]Ireland!BW$23</f>
        <v>0</v>
      </c>
      <c r="BX19" s="1">
        <f>[8]Ireland!BX$23</f>
        <v>0</v>
      </c>
      <c r="BY19" s="1">
        <f>[8]Ireland!BY$23</f>
        <v>0</v>
      </c>
      <c r="BZ19" s="1">
        <f>[8]Ireland!BZ$23</f>
        <v>0</v>
      </c>
      <c r="CA19" s="1">
        <f>[8]Ireland!CA$23</f>
        <v>0</v>
      </c>
      <c r="CB19" s="1">
        <f>[8]Ireland!CB$23</f>
        <v>0</v>
      </c>
      <c r="CC19" s="1">
        <f>[8]Ireland!CC$23</f>
        <v>0</v>
      </c>
      <c r="CD19" s="1">
        <f>[8]Ireland!CD$23</f>
        <v>0</v>
      </c>
      <c r="CE19" s="1">
        <f>[8]Ireland!CE$23</f>
        <v>0</v>
      </c>
      <c r="CF19" s="1">
        <f>[8]Ireland!CF$23</f>
        <v>0</v>
      </c>
      <c r="CG19" s="1">
        <f>[8]Ireland!CG$23</f>
        <v>0</v>
      </c>
      <c r="CH19" s="1">
        <f>[8]Ireland!CH$23</f>
        <v>0</v>
      </c>
      <c r="CI19" s="1">
        <f>[8]Ireland!CI$23</f>
        <v>0</v>
      </c>
      <c r="CJ19" s="1">
        <f>[8]Ireland!CJ$23</f>
        <v>0</v>
      </c>
      <c r="CK19" s="1">
        <f>[8]Ireland!CK$23</f>
        <v>0</v>
      </c>
      <c r="CL19" s="1">
        <f>[8]Ireland!CL$23</f>
        <v>0.30000000000000004</v>
      </c>
      <c r="CM19" s="1">
        <f>[8]Ireland!CM$23</f>
        <v>0</v>
      </c>
      <c r="CN19" s="1">
        <f>[8]Ireland!CN$23</f>
        <v>0</v>
      </c>
      <c r="CO19" s="1">
        <f>[8]Ireland!CO$23</f>
        <v>0</v>
      </c>
      <c r="CP19" s="1">
        <f>[8]Ireland!CP$23</f>
        <v>0</v>
      </c>
      <c r="CQ19" s="1">
        <f>[8]Ireland!CQ$23</f>
        <v>0</v>
      </c>
      <c r="CR19" s="1">
        <f>[8]Ireland!CR$23</f>
        <v>0</v>
      </c>
      <c r="CS19" s="1">
        <f>[8]Ireland!CS$23</f>
        <v>0</v>
      </c>
      <c r="CT19" s="1">
        <f>[8]Ireland!CT$23</f>
        <v>0</v>
      </c>
      <c r="CU19" s="1">
        <f>[8]Ireland!CU$23</f>
        <v>0</v>
      </c>
      <c r="CV19" s="1">
        <f>[8]Ireland!CV$23</f>
        <v>0</v>
      </c>
      <c r="CW19" s="1">
        <f>[8]Ireland!CW$23</f>
        <v>0</v>
      </c>
      <c r="CX19" s="1">
        <f>[8]Ireland!CX$23</f>
        <v>0</v>
      </c>
      <c r="CY19" s="1">
        <f>[8]Ireland!CY$23</f>
        <v>0</v>
      </c>
      <c r="CZ19" s="1">
        <f>[8]Ireland!CZ$23</f>
        <v>0</v>
      </c>
      <c r="DA19" s="1">
        <f>[8]Ireland!DA$23</f>
        <v>0</v>
      </c>
      <c r="DB19" s="1">
        <f>[8]Ireland!DB$23</f>
        <v>0</v>
      </c>
      <c r="DC19" s="1">
        <f>[8]Ireland!DC$23</f>
        <v>0</v>
      </c>
      <c r="DD19" s="1">
        <f>[8]Ireland!DD$23</f>
        <v>0</v>
      </c>
      <c r="DE19" s="1">
        <f>[8]Ireland!DE$23</f>
        <v>0</v>
      </c>
      <c r="DF19" s="1">
        <f>[8]Ireland!DF$23</f>
        <v>0</v>
      </c>
      <c r="DG19" s="1">
        <f>[8]Ireland!DG$23</f>
        <v>0</v>
      </c>
      <c r="DH19" s="1">
        <f>[8]Ireland!DH$23</f>
        <v>0</v>
      </c>
      <c r="DI19" s="1">
        <f>[8]Ireland!DI$23</f>
        <v>0</v>
      </c>
      <c r="DJ19" s="1">
        <f>[8]Ireland!DJ$23</f>
        <v>0</v>
      </c>
      <c r="DK19" s="1">
        <f>[8]Ireland!DK$23</f>
        <v>0</v>
      </c>
      <c r="DL19" s="1">
        <f>[8]Ireland!DL$23</f>
        <v>0</v>
      </c>
      <c r="DM19" s="1">
        <f>[8]Ireland!DM$23</f>
        <v>0</v>
      </c>
      <c r="DN19" s="1">
        <f>[8]Ireland!DN$23</f>
        <v>0</v>
      </c>
      <c r="DO19" s="1">
        <f>[8]Ireland!DO$23</f>
        <v>0</v>
      </c>
      <c r="DP19" s="1">
        <f>[8]Ireland!DP$23</f>
        <v>0</v>
      </c>
      <c r="DQ19" s="1">
        <f>[8]Ireland!DQ$23</f>
        <v>0</v>
      </c>
      <c r="DR19" s="1">
        <f>[8]Ireland!DR$23</f>
        <v>0</v>
      </c>
      <c r="DS19" s="1">
        <f>[8]Ireland!DS$23</f>
        <v>0</v>
      </c>
      <c r="DT19" s="1">
        <f>[8]Ireland!DT$23</f>
        <v>0</v>
      </c>
      <c r="DU19" s="1">
        <f>[8]Ireland!DU$23</f>
        <v>0</v>
      </c>
      <c r="DV19" s="1">
        <f>[8]Ireland!DV$23</f>
        <v>0</v>
      </c>
      <c r="DW19" s="1">
        <f>[8]Ireland!DW$23</f>
        <v>0</v>
      </c>
      <c r="DX19" s="1">
        <f>[8]Ireland!DX$23</f>
        <v>0</v>
      </c>
      <c r="DY19" s="1">
        <f>[8]Ireland!DY$23</f>
        <v>0</v>
      </c>
      <c r="DZ19" s="1">
        <f>[8]Ireland!DZ$23</f>
        <v>0</v>
      </c>
      <c r="EA19" s="1">
        <f>[8]Ireland!EA$23</f>
        <v>0</v>
      </c>
      <c r="EB19" s="1">
        <f>[8]Ireland!EB$23</f>
        <v>0</v>
      </c>
      <c r="EC19" s="1">
        <f>[8]Ireland!EC$23</f>
        <v>0</v>
      </c>
      <c r="ED19" s="1">
        <f>[8]Ireland!ED$23</f>
        <v>0</v>
      </c>
      <c r="EE19" s="1">
        <f>[8]Ireland!EE$23</f>
        <v>0</v>
      </c>
      <c r="EF19" s="1">
        <f>[8]Ireland!EF$23</f>
        <v>0</v>
      </c>
      <c r="EG19" s="1">
        <f>[8]Ireland!EG$23</f>
        <v>0</v>
      </c>
      <c r="EH19" s="1">
        <f>[8]Ireland!EH$23</f>
        <v>0</v>
      </c>
      <c r="EI19" s="1">
        <f>[8]Ireland!EI$23</f>
        <v>0</v>
      </c>
      <c r="EJ19" s="1">
        <f>[8]Ireland!EJ$23</f>
        <v>0</v>
      </c>
      <c r="EK19" s="1">
        <f>[8]Ireland!EK$23</f>
        <v>0</v>
      </c>
      <c r="EL19" s="1">
        <f>[8]Ireland!EL$23</f>
        <v>0</v>
      </c>
      <c r="EM19" s="1">
        <f>[8]Ireland!EM$23</f>
        <v>0</v>
      </c>
      <c r="EN19" s="1">
        <f>[8]Ireland!EN$23</f>
        <v>0</v>
      </c>
      <c r="EO19" s="1">
        <f>[8]Ireland!EO$23</f>
        <v>0</v>
      </c>
      <c r="EP19" s="1">
        <f>[8]Ireland!EP$23</f>
        <v>0</v>
      </c>
      <c r="EQ19" s="1">
        <f>[8]Ireland!EQ$23</f>
        <v>0</v>
      </c>
      <c r="ER19" s="1">
        <f>[8]Ireland!ER$23</f>
        <v>0</v>
      </c>
      <c r="ES19" s="1">
        <f>[8]Ireland!ES$23</f>
        <v>0</v>
      </c>
      <c r="ET19" s="1">
        <f>[8]Ireland!ET$23</f>
        <v>0</v>
      </c>
      <c r="EU19" s="1">
        <f>[8]Ireland!EU$23</f>
        <v>0</v>
      </c>
      <c r="EV19" s="1">
        <f>[8]Ireland!EV$23</f>
        <v>0</v>
      </c>
      <c r="EW19" s="1">
        <f>[8]Ireland!EW$23</f>
        <v>0</v>
      </c>
      <c r="EX19" s="1">
        <f>[8]Ireland!EX$23</f>
        <v>0</v>
      </c>
      <c r="EY19" s="1">
        <f>[8]Ireland!EY$23</f>
        <v>0</v>
      </c>
      <c r="EZ19" s="1">
        <f>[8]Ireland!EZ$23</f>
        <v>0</v>
      </c>
      <c r="FA19" s="1">
        <f>[8]Ireland!FA$23</f>
        <v>0</v>
      </c>
      <c r="FB19" s="1">
        <f>[8]Ireland!FB$23</f>
        <v>0</v>
      </c>
      <c r="FC19" s="1">
        <f>[8]Ireland!FC$23</f>
        <v>0</v>
      </c>
      <c r="FD19" s="1">
        <f>[8]Ireland!FD$23</f>
        <v>0</v>
      </c>
      <c r="FE19" s="1">
        <f>[8]Ireland!FE$23</f>
        <v>0</v>
      </c>
      <c r="FF19" s="1">
        <f>[8]Ireland!FF$23</f>
        <v>0</v>
      </c>
      <c r="FG19" s="1">
        <f>[8]Ireland!FG$23</f>
        <v>0</v>
      </c>
      <c r="FH19" s="1">
        <f>[8]Ireland!FH$23</f>
        <v>0</v>
      </c>
      <c r="FI19" s="1">
        <f>[8]Ireland!FI$23</f>
        <v>0</v>
      </c>
      <c r="FJ19" s="1">
        <f>[8]Ireland!FJ$23</f>
        <v>0</v>
      </c>
      <c r="FK19" s="1">
        <f>[8]Ireland!FK$23</f>
        <v>0</v>
      </c>
      <c r="FL19" s="1">
        <f>[8]Ireland!FL$23</f>
        <v>0</v>
      </c>
      <c r="FM19" s="1">
        <f>[8]Ireland!FM$23</f>
        <v>0</v>
      </c>
      <c r="FN19" s="1">
        <f>[8]Ireland!FN$23</f>
        <v>0</v>
      </c>
      <c r="FO19" s="1">
        <f>[8]Ireland!FO$23</f>
        <v>0</v>
      </c>
      <c r="FP19" s="1">
        <f>[8]Ireland!FP$23</f>
        <v>0</v>
      </c>
      <c r="FQ19" s="1">
        <f>[8]Ireland!FQ$23</f>
        <v>0</v>
      </c>
      <c r="FR19" s="1">
        <f>[8]Ireland!FR$23</f>
        <v>0</v>
      </c>
      <c r="FS19" s="1">
        <f>[8]Ireland!FS$23</f>
        <v>0</v>
      </c>
      <c r="FT19" s="1">
        <f>[8]Ireland!FT$23</f>
        <v>0</v>
      </c>
      <c r="FU19" s="1">
        <f>[8]Ireland!FU$23</f>
        <v>0</v>
      </c>
      <c r="FV19" s="1">
        <f>[8]Ireland!FV$23</f>
        <v>0</v>
      </c>
      <c r="FW19" s="1">
        <f>[8]Ireland!FW$23</f>
        <v>0</v>
      </c>
      <c r="FX19" s="1">
        <f>[8]Ireland!FX$23</f>
        <v>0</v>
      </c>
      <c r="FY19" s="1">
        <f>[8]Ireland!FY$23</f>
        <v>0</v>
      </c>
      <c r="FZ19" s="7">
        <f t="shared" si="0"/>
        <v>0</v>
      </c>
    </row>
    <row r="20" spans="1:182">
      <c r="A20" t="s">
        <v>21</v>
      </c>
      <c r="B20" s="1">
        <f>[8]Italy!B$23</f>
        <v>0</v>
      </c>
      <c r="C20" s="1">
        <f>[8]Italy!C$23</f>
        <v>24</v>
      </c>
      <c r="D20" s="1">
        <f>[8]Italy!D$23</f>
        <v>23.5</v>
      </c>
      <c r="E20" s="1">
        <f>[8]Italy!E$23</f>
        <v>184</v>
      </c>
      <c r="F20" s="1">
        <f>[8]Italy!F$23</f>
        <v>46</v>
      </c>
      <c r="G20" s="1">
        <f>[8]Italy!G$23</f>
        <v>50.400000000001455</v>
      </c>
      <c r="H20" s="1">
        <f>[8]Italy!H$23</f>
        <v>134.10000000000036</v>
      </c>
      <c r="I20" s="1">
        <f>[8]Italy!I$23</f>
        <v>46</v>
      </c>
      <c r="J20" s="1">
        <f>[8]Italy!J$23</f>
        <v>54.399999999999636</v>
      </c>
      <c r="K20" s="1">
        <f>[8]Italy!K$23</f>
        <v>377.60000000000036</v>
      </c>
      <c r="L20" s="1">
        <f>[8]Italy!L$23</f>
        <v>135.89999999999964</v>
      </c>
      <c r="M20" s="1">
        <f>[8]Italy!M$23</f>
        <v>24</v>
      </c>
      <c r="N20" s="1">
        <f>[8]Italy!N$23</f>
        <v>72.699999999998909</v>
      </c>
      <c r="O20" s="1">
        <f>[8]Italy!O$23</f>
        <v>69.100000000000364</v>
      </c>
      <c r="P20" s="1">
        <f>[8]Italy!P$23</f>
        <v>72.399999999999636</v>
      </c>
      <c r="Q20" s="1">
        <f>[8]Italy!Q$23</f>
        <v>0</v>
      </c>
      <c r="R20" s="1">
        <f>[8]Italy!R$23</f>
        <v>157.69999999999891</v>
      </c>
      <c r="S20" s="1">
        <f>[8]Italy!S$23</f>
        <v>0</v>
      </c>
      <c r="T20" s="1">
        <f>[8]Italy!T$23</f>
        <v>74.199999999998909</v>
      </c>
      <c r="U20" s="1">
        <f>[8]Italy!U$23</f>
        <v>22.699999999999818</v>
      </c>
      <c r="V20" s="1">
        <f>[8]Italy!V$23</f>
        <v>75.600000000000364</v>
      </c>
      <c r="W20" s="1">
        <f>[8]Italy!W$23</f>
        <v>281.30000000000109</v>
      </c>
      <c r="X20" s="1">
        <f>[8]Italy!X$23</f>
        <v>156.20000000000073</v>
      </c>
      <c r="Y20" s="1">
        <f>[8]Italy!Y$23</f>
        <v>115.20000000000073</v>
      </c>
      <c r="Z20" s="1">
        <f>[8]Italy!Z$23</f>
        <v>68</v>
      </c>
      <c r="AA20" s="1">
        <f>[8]Italy!AA$23</f>
        <v>113.39999999999964</v>
      </c>
      <c r="AB20" s="1">
        <f>[8]Italy!AB$23</f>
        <v>22.100000000000364</v>
      </c>
      <c r="AC20" s="1">
        <f>[8]Italy!AC$23</f>
        <v>0.1999999999998181</v>
      </c>
      <c r="AD20" s="1">
        <f>[8]Italy!AD$23</f>
        <v>581.20000000000073</v>
      </c>
      <c r="AE20" s="1">
        <f>[8]Italy!AE$23</f>
        <v>68.399999999999636</v>
      </c>
      <c r="AF20" s="1">
        <f>[8]Italy!AF$23</f>
        <v>104.59999999999854</v>
      </c>
      <c r="AG20" s="1">
        <f>[8]Italy!AG$23</f>
        <v>91.200000000000728</v>
      </c>
      <c r="AH20" s="1">
        <f>[8]Italy!AH$23</f>
        <v>111.5</v>
      </c>
      <c r="AI20" s="1">
        <f>[8]Italy!AI$23</f>
        <v>20.199999999998909</v>
      </c>
      <c r="AJ20" s="1">
        <f>[8]Italy!AJ$23</f>
        <v>115.79999999999927</v>
      </c>
      <c r="AK20" s="1">
        <f>[8]Italy!AK$23</f>
        <v>73.5</v>
      </c>
      <c r="AL20" s="1">
        <f>[8]Italy!AL$23</f>
        <v>72.800000000001091</v>
      </c>
      <c r="AM20" s="1">
        <f>[8]Italy!AM$23</f>
        <v>52.900000000001455</v>
      </c>
      <c r="AN20" s="1">
        <f>[8]Italy!AN$23</f>
        <v>30.200000000000728</v>
      </c>
      <c r="AO20" s="1">
        <f>[8]Italy!AO$23</f>
        <v>49.899999999999636</v>
      </c>
      <c r="AP20" s="1">
        <f>[8]Italy!AP$23</f>
        <v>49.700000000000728</v>
      </c>
      <c r="AQ20" s="1">
        <f>[8]Italy!AQ$23</f>
        <v>4.8999999999978172</v>
      </c>
      <c r="AR20" s="1">
        <f>[8]Italy!AR$23</f>
        <v>129.09999999999854</v>
      </c>
      <c r="AS20" s="1">
        <f>[8]Italy!AS$23</f>
        <v>69.100000000000364</v>
      </c>
      <c r="AT20" s="1">
        <f>[8]Italy!AT$23</f>
        <v>0.6000000000003638</v>
      </c>
      <c r="AU20" s="1">
        <f>[8]Italy!AU$23</f>
        <v>18.899999999999636</v>
      </c>
      <c r="AV20" s="1">
        <f>[8]Italy!AV$23</f>
        <v>24.299999999999272</v>
      </c>
      <c r="AW20" s="1">
        <f>[8]Italy!AW$23</f>
        <v>23</v>
      </c>
      <c r="AX20" s="1">
        <f>[8]Italy!AX$23</f>
        <v>48.799999999999272</v>
      </c>
      <c r="AY20" s="1">
        <f>[8]Italy!AY$23</f>
        <v>0</v>
      </c>
      <c r="AZ20" s="1">
        <f>[8]Italy!AZ$23</f>
        <v>65.099999999999454</v>
      </c>
      <c r="BA20" s="1">
        <f>[8]Italy!BA$23</f>
        <v>1.5</v>
      </c>
      <c r="BB20" s="1">
        <f>[8]Italy!BB$23</f>
        <v>23.899999999999636</v>
      </c>
      <c r="BC20" s="1">
        <f>[8]Italy!BC$23</f>
        <v>47.599999999998545</v>
      </c>
      <c r="BD20" s="1">
        <f>[8]Italy!BD$23</f>
        <v>20.399999999999636</v>
      </c>
      <c r="BE20" s="1">
        <f>[8]Italy!BE$23</f>
        <v>19.400000000001455</v>
      </c>
      <c r="BF20" s="1">
        <f>[8]Italy!BF$23</f>
        <v>143.5</v>
      </c>
      <c r="BG20" s="1">
        <f>[8]Italy!BG$23</f>
        <v>53</v>
      </c>
      <c r="BH20" s="1">
        <f>[8]Italy!BH$23</f>
        <v>34.299999999999272</v>
      </c>
      <c r="BI20" s="1">
        <f>[8]Italy!BI$23</f>
        <v>91.600000000000364</v>
      </c>
      <c r="BJ20" s="1">
        <f>[8]Italy!BJ$23</f>
        <v>101.29999999999927</v>
      </c>
      <c r="BK20" s="1">
        <f>[8]Italy!BK$23</f>
        <v>24</v>
      </c>
      <c r="BL20" s="1">
        <f>[8]Italy!BL$23</f>
        <v>18.200000000000728</v>
      </c>
      <c r="BM20" s="1">
        <f>[8]Italy!BM$23</f>
        <v>20.899999999999636</v>
      </c>
      <c r="BN20" s="1">
        <f>[8]Italy!BN$23</f>
        <v>62.200000000000728</v>
      </c>
      <c r="BO20" s="1">
        <f>[8]Italy!BO$23</f>
        <v>28.900000000000546</v>
      </c>
      <c r="BP20" s="1">
        <f>[8]Italy!BP$23</f>
        <v>40.899999999999636</v>
      </c>
      <c r="BQ20" s="1">
        <f>[8]Italy!BQ$23</f>
        <v>1.8999999999996362</v>
      </c>
      <c r="BR20" s="1">
        <f>[8]Italy!BR$23</f>
        <v>66.699999999998909</v>
      </c>
      <c r="BS20" s="1">
        <f>[8]Italy!BS$23</f>
        <v>171.80000000000109</v>
      </c>
      <c r="BT20" s="1">
        <f>[8]Italy!BT$23</f>
        <v>38</v>
      </c>
      <c r="BU20" s="1">
        <f>[8]Italy!BU$23</f>
        <v>12.5</v>
      </c>
      <c r="BV20" s="1">
        <f>[8]Italy!BV$23</f>
        <v>76.5</v>
      </c>
      <c r="BW20" s="1">
        <f>[8]Italy!BW$23</f>
        <v>3.5</v>
      </c>
      <c r="BX20" s="1">
        <f>[8]Italy!BX$23</f>
        <v>29.899999999999864</v>
      </c>
      <c r="BY20" s="1">
        <f>[8]Italy!BY$23</f>
        <v>2.8000000000001819</v>
      </c>
      <c r="BZ20" s="1">
        <f>[8]Italy!BZ$23</f>
        <v>3.3000000000001819</v>
      </c>
      <c r="CA20" s="1">
        <f>[8]Italy!CA$23</f>
        <v>22.800000000000182</v>
      </c>
      <c r="CB20" s="1">
        <f>[8]Italy!CB$23</f>
        <v>47</v>
      </c>
      <c r="CC20" s="1">
        <f>[8]Italy!CC$23</f>
        <v>1.1999999999998181</v>
      </c>
      <c r="CD20" s="1">
        <f>[8]Italy!CD$23</f>
        <v>25.400000000000091</v>
      </c>
      <c r="CE20" s="1">
        <f>[8]Italy!CE$23</f>
        <v>39.600000000000364</v>
      </c>
      <c r="CF20" s="1">
        <f>[8]Italy!CF$23</f>
        <v>5.6999999999998181</v>
      </c>
      <c r="CG20" s="1">
        <f>[8]Italy!CG$23</f>
        <v>5.8000000000001819</v>
      </c>
      <c r="CH20" s="1">
        <f>[8]Italy!CH$23</f>
        <v>3.8000000000001819</v>
      </c>
      <c r="CI20" s="1">
        <f>[8]Italy!CI$23</f>
        <v>26.900000000000091</v>
      </c>
      <c r="CJ20" s="1">
        <f>[8]Italy!CJ$23</f>
        <v>29.600000000000136</v>
      </c>
      <c r="CK20" s="1">
        <f>[8]Italy!CK$23</f>
        <v>0</v>
      </c>
      <c r="CL20" s="1">
        <f>[8]Italy!CL$23</f>
        <v>0</v>
      </c>
      <c r="CM20" s="1">
        <f>[8]Italy!CM$23</f>
        <v>2.3999999999996362</v>
      </c>
      <c r="CN20" s="1">
        <f>[8]Italy!CN$23</f>
        <v>24.200000000000273</v>
      </c>
      <c r="CO20" s="1">
        <f>[8]Italy!CO$23</f>
        <v>0</v>
      </c>
      <c r="CP20" s="1">
        <f>[8]Italy!CP$23</f>
        <v>99.200000000000045</v>
      </c>
      <c r="CQ20" s="1">
        <f>[8]Italy!CQ$23</f>
        <v>159.10000000000036</v>
      </c>
      <c r="CR20" s="1">
        <f>[8]Italy!CR$23</f>
        <v>7</v>
      </c>
      <c r="CS20" s="1">
        <f>[8]Italy!CS$23</f>
        <v>4.7000000000000455</v>
      </c>
      <c r="CT20" s="1">
        <f>[8]Italy!CT$23</f>
        <v>0</v>
      </c>
      <c r="CU20" s="1">
        <f>[8]Italy!CU$23</f>
        <v>0</v>
      </c>
      <c r="CV20" s="1">
        <f>[8]Italy!CV$23</f>
        <v>20.5</v>
      </c>
      <c r="CW20" s="1">
        <f>[8]Italy!CW$23</f>
        <v>0</v>
      </c>
      <c r="CX20" s="1">
        <f>[8]Italy!CX$23</f>
        <v>0</v>
      </c>
      <c r="CY20" s="1">
        <f>[8]Italy!CY$23</f>
        <v>48.199999999999818</v>
      </c>
      <c r="CZ20" s="1">
        <f>[8]Italy!CZ$23</f>
        <v>23</v>
      </c>
      <c r="DA20" s="1">
        <f>[8]Italy!DA$23</f>
        <v>16.400000000000091</v>
      </c>
      <c r="DB20" s="1">
        <f>[8]Italy!DB$23</f>
        <v>34.899999999999636</v>
      </c>
      <c r="DC20" s="1">
        <f>[8]Italy!DC$23</f>
        <v>13.600000000000364</v>
      </c>
      <c r="DD20" s="1">
        <f>[8]Italy!DD$23</f>
        <v>207.20000000000027</v>
      </c>
      <c r="DE20" s="1">
        <f>[8]Italy!DE$23</f>
        <v>22.399999999999977</v>
      </c>
      <c r="DF20" s="1">
        <f>[8]Italy!DF$23</f>
        <v>52</v>
      </c>
      <c r="DG20" s="1">
        <f>[8]Italy!DG$23</f>
        <v>15.200000000000045</v>
      </c>
      <c r="DH20" s="1">
        <f>[8]Italy!DH$23</f>
        <v>33.399999999999977</v>
      </c>
      <c r="DI20" s="1">
        <f>[8]Italy!DI$23</f>
        <v>22.399999999999864</v>
      </c>
      <c r="DJ20" s="1">
        <f>[8]Italy!DJ$23</f>
        <v>48.900000000000091</v>
      </c>
      <c r="DK20" s="1">
        <f>[8]Italy!DK$23</f>
        <v>15</v>
      </c>
      <c r="DL20" s="1">
        <f>[8]Italy!DL$23</f>
        <v>37</v>
      </c>
      <c r="DM20" s="1">
        <f>[8]Italy!DM$23</f>
        <v>1</v>
      </c>
      <c r="DN20" s="1">
        <f>[8]Italy!DN$23</f>
        <v>6.7999999999992724</v>
      </c>
      <c r="DO20" s="1">
        <f>[8]Italy!DO$23</f>
        <v>34.600000000000364</v>
      </c>
      <c r="DP20" s="1">
        <f>[8]Italy!DP$23</f>
        <v>34.399999999999636</v>
      </c>
      <c r="DQ20" s="1">
        <f>[8]Italy!DQ$23</f>
        <v>6.7000000000002728</v>
      </c>
      <c r="DR20" s="1">
        <f>[8]Italy!DR$23</f>
        <v>17.319999999999709</v>
      </c>
      <c r="DS20" s="1">
        <f>[8]Italy!DS$23</f>
        <v>0</v>
      </c>
      <c r="DT20" s="1">
        <f>[8]Italy!DT$23</f>
        <v>18.141999999999825</v>
      </c>
      <c r="DU20" s="1">
        <f>[8]Italy!DU$23</f>
        <v>0</v>
      </c>
      <c r="DV20" s="1">
        <f>[8]Italy!DV$23</f>
        <v>42.150000000000091</v>
      </c>
      <c r="DW20" s="1">
        <f>[8]Italy!DW$23</f>
        <v>0</v>
      </c>
      <c r="DX20" s="1">
        <f>[8]Italy!DX$23</f>
        <v>16.095000000000255</v>
      </c>
      <c r="DY20" s="1">
        <f>[8]Italy!DY$23</f>
        <v>12.849999999999909</v>
      </c>
      <c r="DZ20" s="1">
        <f>[8]Italy!DZ$23</f>
        <v>3.930000000000291</v>
      </c>
      <c r="EA20" s="1">
        <f>[8]Italy!EA$23</f>
        <v>17.330000000000837</v>
      </c>
      <c r="EB20" s="1">
        <f>[8]Italy!EB$23</f>
        <v>93.700000000000728</v>
      </c>
      <c r="EC20" s="1">
        <f>[8]Italy!EC$23</f>
        <v>25.569999999999709</v>
      </c>
      <c r="ED20" s="1">
        <f>[8]Italy!ED$23</f>
        <v>29.780000000000655</v>
      </c>
      <c r="EE20" s="1">
        <f>[8]Italy!EE$23</f>
        <v>2.3800000000001091</v>
      </c>
      <c r="EF20" s="1">
        <f>[8]Italy!EF$23</f>
        <v>67.170000000000073</v>
      </c>
      <c r="EG20" s="1">
        <f>[8]Italy!EG$23</f>
        <v>0</v>
      </c>
      <c r="EH20" s="1">
        <f>[8]Italy!EH$23</f>
        <v>0.97999999999956344</v>
      </c>
      <c r="EI20" s="1">
        <f>[8]Italy!EI$23</f>
        <v>17.1299999999992</v>
      </c>
      <c r="EJ20" s="1">
        <f>[8]Italy!EJ$23</f>
        <v>22.190000000002328</v>
      </c>
      <c r="EK20" s="1">
        <f>[8]Italy!EK$23</f>
        <v>0</v>
      </c>
      <c r="EL20" s="1">
        <f>[8]Italy!EL$23</f>
        <v>16.789999999999054</v>
      </c>
      <c r="EM20" s="1">
        <f>[8]Italy!EM$23</f>
        <v>22.079999999999927</v>
      </c>
      <c r="EN20" s="1">
        <f>[8]Italy!EN$23</f>
        <v>3.8999999999996362</v>
      </c>
      <c r="EO20" s="1">
        <f>[8]Italy!EO$23</f>
        <v>0</v>
      </c>
      <c r="EP20" s="1">
        <f>[8]Italy!EP$23</f>
        <v>17.359999999999673</v>
      </c>
      <c r="EQ20" s="1">
        <f>[8]Italy!EQ$23</f>
        <v>30.602000000000317</v>
      </c>
      <c r="ER20" s="1">
        <f>[8]Italy!ER$23</f>
        <v>21.384000000000469</v>
      </c>
      <c r="ES20" s="1">
        <f>[8]Italy!ES$23</f>
        <v>1.5</v>
      </c>
      <c r="ET20" s="1">
        <f>[8]Italy!ET$23</f>
        <v>20.844000000000051</v>
      </c>
      <c r="EU20" s="1">
        <f>[8]Italy!EU$23</f>
        <v>22.555000000000291</v>
      </c>
      <c r="EV20" s="1">
        <f>[8]Italy!EV$23</f>
        <v>58.894000000000233</v>
      </c>
      <c r="EW20" s="1">
        <f>[8]Italy!EW$23</f>
        <v>0</v>
      </c>
      <c r="EX20" s="1">
        <f>[8]Italy!EX$23</f>
        <v>24.424000000000888</v>
      </c>
      <c r="EY20" s="1">
        <f>[8]Italy!EY$23</f>
        <v>80.004000000000815</v>
      </c>
      <c r="EZ20" s="1">
        <f>[8]Italy!EZ$23</f>
        <v>77.844000000000051</v>
      </c>
      <c r="FA20" s="1">
        <f>[8]Italy!FA$23</f>
        <v>20.205000000000382</v>
      </c>
      <c r="FB20" s="1">
        <f>[8]Italy!FB$23</f>
        <v>40.1899999999996</v>
      </c>
      <c r="FC20" s="1">
        <f>[8]Italy!FC$23</f>
        <v>45.632000000000062</v>
      </c>
      <c r="FD20" s="1">
        <f>[8]Italy!FD$23</f>
        <v>22.101000000000568</v>
      </c>
      <c r="FE20" s="1">
        <f>[8]Italy!FE$23</f>
        <v>32.109999999999673</v>
      </c>
      <c r="FF20" s="1">
        <f>[8]Italy!FF$23</f>
        <v>0.78899999999975989</v>
      </c>
      <c r="FG20" s="1">
        <f>[8]Italy!FG$23</f>
        <v>9.01299999999992</v>
      </c>
      <c r="FH20" s="1">
        <f>[8]Italy!FH$23</f>
        <v>59.991999999999734</v>
      </c>
      <c r="FI20" s="1">
        <f>[8]Italy!FI$23</f>
        <v>21.923999999999978</v>
      </c>
      <c r="FJ20" s="1">
        <f>[8]Italy!FJ$23</f>
        <v>55.030999999999949</v>
      </c>
      <c r="FK20" s="1">
        <f>[8]Italy!FK$23</f>
        <v>81.171999999999571</v>
      </c>
      <c r="FL20" s="1">
        <f>[8]Italy!FL$23</f>
        <v>66.23700000000099</v>
      </c>
      <c r="FM20" s="1">
        <f>[8]Italy!FM$23</f>
        <v>4.9659999999998945</v>
      </c>
      <c r="FN20" s="1">
        <f>[8]Italy!FN$23</f>
        <v>59.475999999999658</v>
      </c>
      <c r="FO20" s="1">
        <f>[8]Italy!FO$23</f>
        <v>46.70299999999952</v>
      </c>
      <c r="FP20" s="1">
        <f>[8]Italy!FP$23</f>
        <v>2.4949999999998909</v>
      </c>
      <c r="FQ20" s="1">
        <f>[8]Italy!FQ$23</f>
        <v>37.084999999999127</v>
      </c>
      <c r="FR20" s="1">
        <f>[8]Italy!FR$23</f>
        <v>18.247000000000298</v>
      </c>
      <c r="FS20" s="1">
        <f>[8]Italy!FS$23</f>
        <v>16.606999999999971</v>
      </c>
      <c r="FT20" s="1">
        <f>[8]Italy!FT$23</f>
        <v>55.621000000000095</v>
      </c>
      <c r="FU20" s="1">
        <f>[8]Italy!FU$23</f>
        <v>1.9920000000001892</v>
      </c>
      <c r="FV20" s="1">
        <f>[8]Italy!FV$23</f>
        <v>16.143999999999778</v>
      </c>
      <c r="FW20" s="1">
        <f>[8]Italy!FW$23</f>
        <v>72.295000000000073</v>
      </c>
      <c r="FX20" s="1">
        <f>[8]Italy!FX$23</f>
        <v>19.843000000000075</v>
      </c>
      <c r="FY20" s="1">
        <f>[8]Italy!FY$23</f>
        <v>0</v>
      </c>
      <c r="FZ20" s="7">
        <f t="shared" si="0"/>
        <v>1590.7680000000034</v>
      </c>
    </row>
    <row r="21" spans="1:182">
      <c r="A21" t="s">
        <v>22</v>
      </c>
      <c r="B21" s="1">
        <f>[8]Latvia!B$23</f>
        <v>0</v>
      </c>
      <c r="C21" s="1">
        <f>[8]Latvia!C$23</f>
        <v>0</v>
      </c>
      <c r="D21" s="1">
        <f>[8]Latvia!D$23</f>
        <v>0</v>
      </c>
      <c r="E21" s="1">
        <f>[8]Latvia!E$23</f>
        <v>0</v>
      </c>
      <c r="F21" s="1">
        <f>[8]Latvia!F$23</f>
        <v>0</v>
      </c>
      <c r="G21" s="1">
        <f>[8]Latvia!G$23</f>
        <v>0</v>
      </c>
      <c r="H21" s="1">
        <f>[8]Latvia!H$23</f>
        <v>0</v>
      </c>
      <c r="I21" s="1">
        <f>[8]Latvia!I$23</f>
        <v>0</v>
      </c>
      <c r="J21" s="1">
        <f>[8]Latvia!J$23</f>
        <v>0</v>
      </c>
      <c r="K21" s="1">
        <f>[8]Latvia!K$23</f>
        <v>0</v>
      </c>
      <c r="L21" s="1">
        <f>[8]Latvia!L$23</f>
        <v>0</v>
      </c>
      <c r="M21" s="1">
        <f>[8]Latvia!M$23</f>
        <v>0</v>
      </c>
      <c r="N21" s="1">
        <f>[8]Latvia!N$23</f>
        <v>0</v>
      </c>
      <c r="O21" s="1">
        <f>[8]Latvia!O$23</f>
        <v>0</v>
      </c>
      <c r="P21" s="1">
        <f>[8]Latvia!P$23</f>
        <v>0</v>
      </c>
      <c r="Q21" s="1">
        <f>[8]Latvia!Q$23</f>
        <v>0</v>
      </c>
      <c r="R21" s="1">
        <f>[8]Latvia!R$23</f>
        <v>0</v>
      </c>
      <c r="S21" s="1">
        <f>[8]Latvia!S$23</f>
        <v>0</v>
      </c>
      <c r="T21" s="1">
        <f>[8]Latvia!T$23</f>
        <v>0</v>
      </c>
      <c r="U21" s="1">
        <f>[8]Latvia!U$23</f>
        <v>0</v>
      </c>
      <c r="V21" s="1">
        <f>[8]Latvia!V$23</f>
        <v>0</v>
      </c>
      <c r="W21" s="1">
        <f>[8]Latvia!W$23</f>
        <v>23</v>
      </c>
      <c r="X21" s="1">
        <f>[8]Latvia!X$23</f>
        <v>23</v>
      </c>
      <c r="Y21" s="1">
        <f>[8]Latvia!Y$23</f>
        <v>0</v>
      </c>
      <c r="Z21" s="1">
        <f>[8]Latvia!Z$23</f>
        <v>0</v>
      </c>
      <c r="AA21" s="1">
        <f>[8]Latvia!AA$23</f>
        <v>0</v>
      </c>
      <c r="AB21" s="1">
        <f>[8]Latvia!AB$23</f>
        <v>0</v>
      </c>
      <c r="AC21" s="1">
        <f>[8]Latvia!AC$23</f>
        <v>0</v>
      </c>
      <c r="AD21" s="1">
        <f>[8]Latvia!AD$23</f>
        <v>0</v>
      </c>
      <c r="AE21" s="1">
        <f>[8]Latvia!AE$23</f>
        <v>0</v>
      </c>
      <c r="AF21" s="1">
        <f>[8]Latvia!AF$23</f>
        <v>1.9000000000000001</v>
      </c>
      <c r="AG21" s="1">
        <f>[8]Latvia!AG$23</f>
        <v>23</v>
      </c>
      <c r="AH21" s="1">
        <f>[8]Latvia!AH$23</f>
        <v>46.1</v>
      </c>
      <c r="AI21" s="1">
        <f>[8]Latvia!AI$23</f>
        <v>0</v>
      </c>
      <c r="AJ21" s="1">
        <f>[8]Latvia!AJ$23</f>
        <v>0</v>
      </c>
      <c r="AK21" s="1">
        <f>[8]Latvia!AK$23</f>
        <v>0</v>
      </c>
      <c r="AL21" s="1">
        <f>[8]Latvia!AL$23</f>
        <v>0</v>
      </c>
      <c r="AM21" s="1">
        <f>[8]Latvia!AM$23</f>
        <v>0</v>
      </c>
      <c r="AN21" s="1">
        <f>[8]Latvia!AN$23</f>
        <v>0</v>
      </c>
      <c r="AO21" s="1">
        <f>[8]Latvia!AO$23</f>
        <v>0</v>
      </c>
      <c r="AP21" s="1">
        <f>[8]Latvia!AP$23</f>
        <v>0</v>
      </c>
      <c r="AQ21" s="1">
        <f>[8]Latvia!AQ$23</f>
        <v>0</v>
      </c>
      <c r="AR21" s="1">
        <f>[8]Latvia!AR$23</f>
        <v>0</v>
      </c>
      <c r="AS21" s="1">
        <f>[8]Latvia!AS$23</f>
        <v>0</v>
      </c>
      <c r="AT21" s="1">
        <f>[8]Latvia!AT$23</f>
        <v>0</v>
      </c>
      <c r="AU21" s="1">
        <f>[8]Latvia!AU$23</f>
        <v>0</v>
      </c>
      <c r="AV21" s="1">
        <f>[8]Latvia!AV$23</f>
        <v>0</v>
      </c>
      <c r="AW21" s="1">
        <f>[8]Latvia!AW$23</f>
        <v>0</v>
      </c>
      <c r="AX21" s="1">
        <f>[8]Latvia!AX$23</f>
        <v>0</v>
      </c>
      <c r="AY21" s="1">
        <f>[8]Latvia!AY$23</f>
        <v>0</v>
      </c>
      <c r="AZ21" s="1">
        <f>[8]Latvia!AZ$23</f>
        <v>0</v>
      </c>
      <c r="BA21" s="1">
        <f>[8]Latvia!BA$23</f>
        <v>0</v>
      </c>
      <c r="BB21" s="1">
        <f>[8]Latvia!BB$23</f>
        <v>0</v>
      </c>
      <c r="BC21" s="1">
        <f>[8]Latvia!BC$23</f>
        <v>0</v>
      </c>
      <c r="BD21" s="1">
        <f>[8]Latvia!BD$23</f>
        <v>0</v>
      </c>
      <c r="BE21" s="1">
        <f>[8]Latvia!BE$23</f>
        <v>0</v>
      </c>
      <c r="BF21" s="1">
        <f>[8]Latvia!BF$23</f>
        <v>0</v>
      </c>
      <c r="BG21" s="1">
        <f>[8]Latvia!BG$23</f>
        <v>0</v>
      </c>
      <c r="BH21" s="1">
        <f>[8]Latvia!BH$23</f>
        <v>0</v>
      </c>
      <c r="BI21" s="1">
        <f>[8]Latvia!BI$23</f>
        <v>0</v>
      </c>
      <c r="BJ21" s="1">
        <f>[8]Latvia!BJ$23</f>
        <v>0</v>
      </c>
      <c r="BK21" s="1">
        <f>[8]Latvia!BK$23</f>
        <v>0</v>
      </c>
      <c r="BL21" s="1">
        <f>[8]Latvia!BL$23</f>
        <v>0</v>
      </c>
      <c r="BM21" s="1">
        <f>[8]Latvia!BM$23</f>
        <v>0</v>
      </c>
      <c r="BN21" s="1">
        <f>[8]Latvia!BN$23</f>
        <v>0</v>
      </c>
      <c r="BO21" s="1">
        <f>[8]Latvia!BO$23</f>
        <v>0</v>
      </c>
      <c r="BP21" s="1">
        <f>[8]Latvia!BP$23</f>
        <v>0</v>
      </c>
      <c r="BQ21" s="1">
        <f>[8]Latvia!BQ$23</f>
        <v>0</v>
      </c>
      <c r="BR21" s="1">
        <f>[8]Latvia!BR$23</f>
        <v>0</v>
      </c>
      <c r="BS21" s="1">
        <f>[8]Latvia!BS$23</f>
        <v>0</v>
      </c>
      <c r="BT21" s="1">
        <f>[8]Latvia!BT$23</f>
        <v>0</v>
      </c>
      <c r="BU21" s="1">
        <f>[8]Latvia!BU$23</f>
        <v>0</v>
      </c>
      <c r="BV21" s="1">
        <f>[8]Latvia!BV$23</f>
        <v>0</v>
      </c>
      <c r="BW21" s="1">
        <f>[8]Latvia!BW$23</f>
        <v>0</v>
      </c>
      <c r="BX21" s="1">
        <f>[8]Latvia!BX$23</f>
        <v>0</v>
      </c>
      <c r="BY21" s="1">
        <f>[8]Latvia!BY$23</f>
        <v>0</v>
      </c>
      <c r="BZ21" s="1">
        <f>[8]Latvia!BZ$23</f>
        <v>0</v>
      </c>
      <c r="CA21" s="1">
        <f>[8]Latvia!CA$23</f>
        <v>0</v>
      </c>
      <c r="CB21" s="1">
        <f>[8]Latvia!CB$23</f>
        <v>0</v>
      </c>
      <c r="CC21" s="1">
        <f>[8]Latvia!CC$23</f>
        <v>0</v>
      </c>
      <c r="CD21" s="1">
        <f>[8]Latvia!CD$23</f>
        <v>0</v>
      </c>
      <c r="CE21" s="1">
        <f>[8]Latvia!CE$23</f>
        <v>0</v>
      </c>
      <c r="CF21" s="1">
        <f>[8]Latvia!CF$23</f>
        <v>0</v>
      </c>
      <c r="CG21" s="1">
        <f>[8]Latvia!CG$23</f>
        <v>0</v>
      </c>
      <c r="CH21" s="1">
        <f>[8]Latvia!CH$23</f>
        <v>0</v>
      </c>
      <c r="CI21" s="1">
        <f>[8]Latvia!CI$23</f>
        <v>0</v>
      </c>
      <c r="CJ21" s="1">
        <f>[8]Latvia!CJ$23</f>
        <v>0</v>
      </c>
      <c r="CK21" s="1">
        <f>[8]Latvia!CK$23</f>
        <v>0</v>
      </c>
      <c r="CL21" s="1">
        <f>[8]Latvia!CL$23</f>
        <v>0</v>
      </c>
      <c r="CM21" s="1">
        <f>[8]Latvia!CM$23</f>
        <v>0</v>
      </c>
      <c r="CN21" s="1">
        <f>[8]Latvia!CN$23</f>
        <v>0</v>
      </c>
      <c r="CO21" s="1">
        <f>[8]Latvia!CO$23</f>
        <v>0</v>
      </c>
      <c r="CP21" s="1">
        <f>[8]Latvia!CP$23</f>
        <v>0</v>
      </c>
      <c r="CQ21" s="1">
        <f>[8]Latvia!CQ$23</f>
        <v>0</v>
      </c>
      <c r="CR21" s="1">
        <f>[8]Latvia!CR$23</f>
        <v>0</v>
      </c>
      <c r="CS21" s="1">
        <f>[8]Latvia!CS$23</f>
        <v>0</v>
      </c>
      <c r="CT21" s="1">
        <f>[8]Latvia!CT$23</f>
        <v>0</v>
      </c>
      <c r="CU21" s="1">
        <f>[8]Latvia!CU$23</f>
        <v>0</v>
      </c>
      <c r="CV21" s="1">
        <f>[8]Latvia!CV$23</f>
        <v>0</v>
      </c>
      <c r="CW21" s="1">
        <f>[8]Latvia!CW$23</f>
        <v>0</v>
      </c>
      <c r="CX21" s="1">
        <f>[8]Latvia!CX$23</f>
        <v>0</v>
      </c>
      <c r="CY21" s="1">
        <f>[8]Latvia!CY$23</f>
        <v>0</v>
      </c>
      <c r="CZ21" s="1">
        <f>[8]Latvia!CZ$23</f>
        <v>0</v>
      </c>
      <c r="DA21" s="1">
        <f>[8]Latvia!DA$23</f>
        <v>0</v>
      </c>
      <c r="DB21" s="1">
        <f>[8]Latvia!DB$23</f>
        <v>0</v>
      </c>
      <c r="DC21" s="1">
        <f>[8]Latvia!DC$23</f>
        <v>0</v>
      </c>
      <c r="DD21" s="1">
        <f>[8]Latvia!DD$23</f>
        <v>0</v>
      </c>
      <c r="DE21" s="1">
        <f>[8]Latvia!DE$23</f>
        <v>0</v>
      </c>
      <c r="DF21" s="1">
        <f>[8]Latvia!DF$23</f>
        <v>0</v>
      </c>
      <c r="DG21" s="1">
        <f>[8]Latvia!DG$23</f>
        <v>0</v>
      </c>
      <c r="DH21" s="1">
        <f>[8]Latvia!DH$23</f>
        <v>0</v>
      </c>
      <c r="DI21" s="1">
        <f>[8]Latvia!DI$23</f>
        <v>0</v>
      </c>
      <c r="DJ21" s="1">
        <f>[8]Latvia!DJ$23</f>
        <v>0</v>
      </c>
      <c r="DK21" s="1">
        <f>[8]Latvia!DK$23</f>
        <v>0</v>
      </c>
      <c r="DL21" s="1">
        <f>[8]Latvia!DL$23</f>
        <v>0</v>
      </c>
      <c r="DM21" s="1">
        <f>[8]Latvia!DM$23</f>
        <v>0</v>
      </c>
      <c r="DN21" s="1">
        <f>[8]Latvia!DN$23</f>
        <v>0</v>
      </c>
      <c r="DO21" s="1">
        <f>[8]Latvia!DO$23</f>
        <v>0</v>
      </c>
      <c r="DP21" s="1">
        <f>[8]Latvia!DP$23</f>
        <v>0</v>
      </c>
      <c r="DQ21" s="1">
        <f>[8]Latvia!DQ$23</f>
        <v>0</v>
      </c>
      <c r="DR21" s="1">
        <f>[8]Latvia!DR$23</f>
        <v>0</v>
      </c>
      <c r="DS21" s="1">
        <f>[8]Latvia!DS$23</f>
        <v>0</v>
      </c>
      <c r="DT21" s="1">
        <f>[8]Latvia!DT$23</f>
        <v>0</v>
      </c>
      <c r="DU21" s="1">
        <f>[8]Latvia!DU$23</f>
        <v>0</v>
      </c>
      <c r="DV21" s="1">
        <f>[8]Latvia!DV$23</f>
        <v>0</v>
      </c>
      <c r="DW21" s="1">
        <f>[8]Latvia!DW$23</f>
        <v>0</v>
      </c>
      <c r="DX21" s="1">
        <f>[8]Latvia!DX$23</f>
        <v>0</v>
      </c>
      <c r="DY21" s="1">
        <f>[8]Latvia!DY$23</f>
        <v>0</v>
      </c>
      <c r="DZ21" s="1">
        <f>[8]Latvia!DZ$23</f>
        <v>0</v>
      </c>
      <c r="EA21" s="1">
        <f>[8]Latvia!EA$23</f>
        <v>0</v>
      </c>
      <c r="EB21" s="1">
        <f>[8]Latvia!EB$23</f>
        <v>0</v>
      </c>
      <c r="EC21" s="1">
        <f>[8]Latvia!EC$23</f>
        <v>0</v>
      </c>
      <c r="ED21" s="1">
        <f>[8]Latvia!ED$23</f>
        <v>0</v>
      </c>
      <c r="EE21" s="1">
        <f>[8]Latvia!EE$23</f>
        <v>0</v>
      </c>
      <c r="EF21" s="1">
        <f>[8]Latvia!EF$23</f>
        <v>0</v>
      </c>
      <c r="EG21" s="1">
        <f>[8]Latvia!EG$23</f>
        <v>0</v>
      </c>
      <c r="EH21" s="1">
        <f>[8]Latvia!EH$23</f>
        <v>0</v>
      </c>
      <c r="EI21" s="1">
        <f>[8]Latvia!EI$23</f>
        <v>0</v>
      </c>
      <c r="EJ21" s="1">
        <f>[8]Latvia!EJ$23</f>
        <v>0</v>
      </c>
      <c r="EK21" s="1">
        <f>[8]Latvia!EK$23</f>
        <v>0</v>
      </c>
      <c r="EL21" s="1">
        <f>[8]Latvia!EL$23</f>
        <v>0</v>
      </c>
      <c r="EM21" s="1">
        <f>[8]Latvia!EM$23</f>
        <v>0</v>
      </c>
      <c r="EN21" s="1">
        <f>[8]Latvia!EN$23</f>
        <v>0</v>
      </c>
      <c r="EO21" s="1">
        <f>[8]Latvia!EO$23</f>
        <v>0</v>
      </c>
      <c r="EP21" s="1">
        <f>[8]Latvia!EP$23</f>
        <v>0</v>
      </c>
      <c r="EQ21" s="1">
        <f>[8]Latvia!EQ$23</f>
        <v>0</v>
      </c>
      <c r="ER21" s="1">
        <f>[8]Latvia!ER$23</f>
        <v>0</v>
      </c>
      <c r="ES21" s="1">
        <f>[8]Latvia!ES$23</f>
        <v>0</v>
      </c>
      <c r="ET21" s="1">
        <f>[8]Latvia!ET$23</f>
        <v>0</v>
      </c>
      <c r="EU21" s="1">
        <f>[8]Latvia!EU$23</f>
        <v>0</v>
      </c>
      <c r="EV21" s="1">
        <f>[8]Latvia!EV$23</f>
        <v>0</v>
      </c>
      <c r="EW21" s="1">
        <f>[8]Latvia!EW$23</f>
        <v>0</v>
      </c>
      <c r="EX21" s="1">
        <f>[8]Latvia!EX$23</f>
        <v>0</v>
      </c>
      <c r="EY21" s="1">
        <f>[8]Latvia!EY$23</f>
        <v>0</v>
      </c>
      <c r="EZ21" s="1">
        <f>[8]Latvia!EZ$23</f>
        <v>0</v>
      </c>
      <c r="FA21" s="1">
        <f>[8]Latvia!FA$23</f>
        <v>0</v>
      </c>
      <c r="FB21" s="1">
        <f>[8]Latvia!FB$23</f>
        <v>0</v>
      </c>
      <c r="FC21" s="1">
        <f>[8]Latvia!FC$23</f>
        <v>0</v>
      </c>
      <c r="FD21" s="1">
        <f>[8]Latvia!FD$23</f>
        <v>0</v>
      </c>
      <c r="FE21" s="1">
        <f>[8]Latvia!FE$23</f>
        <v>0</v>
      </c>
      <c r="FF21" s="1">
        <f>[8]Latvia!FF$23</f>
        <v>0</v>
      </c>
      <c r="FG21" s="1">
        <f>[8]Latvia!FG$23</f>
        <v>0</v>
      </c>
      <c r="FH21" s="1">
        <f>[8]Latvia!FH$23</f>
        <v>0</v>
      </c>
      <c r="FI21" s="1">
        <f>[8]Latvia!FI$23</f>
        <v>0</v>
      </c>
      <c r="FJ21" s="1">
        <f>[8]Latvia!FJ$23</f>
        <v>0</v>
      </c>
      <c r="FK21" s="1">
        <f>[8]Latvia!FK$23</f>
        <v>0</v>
      </c>
      <c r="FL21" s="1">
        <f>[8]Latvia!FL$23</f>
        <v>0</v>
      </c>
      <c r="FM21" s="1">
        <f>[8]Latvia!FM$23</f>
        <v>0</v>
      </c>
      <c r="FN21" s="1">
        <f>[8]Latvia!FN$23</f>
        <v>0</v>
      </c>
      <c r="FO21" s="1">
        <f>[8]Latvia!FO$23</f>
        <v>0</v>
      </c>
      <c r="FP21" s="1">
        <f>[8]Latvia!FP$23</f>
        <v>0</v>
      </c>
      <c r="FQ21" s="1">
        <f>[8]Latvia!FQ$23</f>
        <v>0</v>
      </c>
      <c r="FR21" s="1">
        <f>[8]Latvia!FR$23</f>
        <v>0</v>
      </c>
      <c r="FS21" s="1">
        <f>[8]Latvia!FS$23</f>
        <v>0</v>
      </c>
      <c r="FT21" s="1">
        <f>[8]Latvia!FT$23</f>
        <v>0</v>
      </c>
      <c r="FU21" s="1">
        <f>[8]Latvia!FU$23</f>
        <v>0</v>
      </c>
      <c r="FV21" s="1">
        <f>[8]Latvia!FV$23</f>
        <v>0</v>
      </c>
      <c r="FW21" s="1">
        <f>[8]Latvia!FW$23</f>
        <v>0</v>
      </c>
      <c r="FX21" s="1">
        <f>[8]Latvia!FX$23</f>
        <v>0</v>
      </c>
      <c r="FY21" s="1">
        <f>[8]Latvia!FY$23</f>
        <v>0</v>
      </c>
      <c r="FZ21" s="7">
        <f t="shared" si="0"/>
        <v>0</v>
      </c>
    </row>
    <row r="22" spans="1:182">
      <c r="A22" t="s">
        <v>27</v>
      </c>
      <c r="B22" s="1">
        <f>[8]Lithuania!B$23</f>
        <v>0</v>
      </c>
      <c r="C22" s="1">
        <f>[8]Lithuania!C$23</f>
        <v>0</v>
      </c>
      <c r="D22" s="1">
        <f>[8]Lithuania!D$23</f>
        <v>0</v>
      </c>
      <c r="E22" s="1">
        <f>[8]Lithuania!E$23</f>
        <v>0</v>
      </c>
      <c r="F22" s="1">
        <f>[8]Lithuania!F$23</f>
        <v>0</v>
      </c>
      <c r="G22" s="1">
        <f>[8]Lithuania!G$23</f>
        <v>0</v>
      </c>
      <c r="H22" s="1">
        <f>[8]Lithuania!H$23</f>
        <v>0</v>
      </c>
      <c r="I22" s="1">
        <f>[8]Lithuania!I$23</f>
        <v>0</v>
      </c>
      <c r="J22" s="1">
        <f>[8]Lithuania!J$23</f>
        <v>0</v>
      </c>
      <c r="K22" s="1">
        <f>[8]Lithuania!K$23</f>
        <v>0</v>
      </c>
      <c r="L22" s="1">
        <f>[8]Lithuania!L$23</f>
        <v>23</v>
      </c>
      <c r="M22" s="1">
        <f>[8]Lithuania!M$23</f>
        <v>0</v>
      </c>
      <c r="N22" s="1">
        <f>[8]Lithuania!N$23</f>
        <v>0</v>
      </c>
      <c r="O22" s="1">
        <f>[8]Lithuania!O$23</f>
        <v>0</v>
      </c>
      <c r="P22" s="1">
        <f>[8]Lithuania!P$23</f>
        <v>0</v>
      </c>
      <c r="Q22" s="1">
        <f>[8]Lithuania!Q$23</f>
        <v>0</v>
      </c>
      <c r="R22" s="1">
        <f>[8]Lithuania!R$23</f>
        <v>0</v>
      </c>
      <c r="S22" s="1">
        <f>[8]Lithuania!S$23</f>
        <v>0</v>
      </c>
      <c r="T22" s="1">
        <f>[8]Lithuania!T$23</f>
        <v>0</v>
      </c>
      <c r="U22" s="1">
        <f>[8]Lithuania!U$23</f>
        <v>0</v>
      </c>
      <c r="V22" s="1">
        <f>[8]Lithuania!V$23</f>
        <v>0</v>
      </c>
      <c r="W22" s="1">
        <f>[8]Lithuania!W$23</f>
        <v>0</v>
      </c>
      <c r="X22" s="1">
        <f>[8]Lithuania!X$23</f>
        <v>0</v>
      </c>
      <c r="Y22" s="1">
        <f>[8]Lithuania!Y$23</f>
        <v>0</v>
      </c>
      <c r="Z22" s="1">
        <f>[8]Lithuania!Z$23</f>
        <v>0</v>
      </c>
      <c r="AA22" s="1">
        <f>[8]Lithuania!AA$23</f>
        <v>0</v>
      </c>
      <c r="AB22" s="1">
        <f>[8]Lithuania!AB$23</f>
        <v>0</v>
      </c>
      <c r="AC22" s="1">
        <f>[8]Lithuania!AC$23</f>
        <v>0</v>
      </c>
      <c r="AD22" s="1">
        <f>[8]Lithuania!AD$23</f>
        <v>0</v>
      </c>
      <c r="AE22" s="1">
        <f>[8]Lithuania!AE$23</f>
        <v>0</v>
      </c>
      <c r="AF22" s="1">
        <f>[8]Lithuania!AF$23</f>
        <v>0</v>
      </c>
      <c r="AG22" s="1">
        <f>[8]Lithuania!AG$23</f>
        <v>0</v>
      </c>
      <c r="AH22" s="1">
        <f>[8]Lithuania!AH$23</f>
        <v>0</v>
      </c>
      <c r="AI22" s="1">
        <f>[8]Lithuania!AI$23</f>
        <v>0</v>
      </c>
      <c r="AJ22" s="1">
        <f>[8]Lithuania!AJ$23</f>
        <v>0</v>
      </c>
      <c r="AK22" s="1">
        <f>[8]Lithuania!AK$23</f>
        <v>0</v>
      </c>
      <c r="AL22" s="1">
        <f>[8]Lithuania!AL$23</f>
        <v>0</v>
      </c>
      <c r="AM22" s="1">
        <f>[8]Lithuania!AM$23</f>
        <v>0</v>
      </c>
      <c r="AN22" s="1">
        <f>[8]Lithuania!AN$23</f>
        <v>0</v>
      </c>
      <c r="AO22" s="1">
        <f>[8]Lithuania!AO$23</f>
        <v>0</v>
      </c>
      <c r="AP22" s="1">
        <f>[8]Lithuania!AP$23</f>
        <v>0</v>
      </c>
      <c r="AQ22" s="1">
        <f>[8]Lithuania!AQ$23</f>
        <v>0</v>
      </c>
      <c r="AR22" s="1">
        <f>[8]Lithuania!AR$23</f>
        <v>0</v>
      </c>
      <c r="AS22" s="1">
        <f>[8]Lithuania!AS$23</f>
        <v>0</v>
      </c>
      <c r="AT22" s="1">
        <f>[8]Lithuania!AT$23</f>
        <v>0</v>
      </c>
      <c r="AU22" s="1">
        <f>[8]Lithuania!AU$23</f>
        <v>0</v>
      </c>
      <c r="AV22" s="1">
        <f>[8]Lithuania!AV$23</f>
        <v>0</v>
      </c>
      <c r="AW22" s="1">
        <f>[8]Lithuania!AW$23</f>
        <v>0</v>
      </c>
      <c r="AX22" s="1">
        <f>[8]Lithuania!AX$23</f>
        <v>0</v>
      </c>
      <c r="AY22" s="1">
        <f>[8]Lithuania!AY$23</f>
        <v>0</v>
      </c>
      <c r="AZ22" s="1">
        <f>[8]Lithuania!AZ$23</f>
        <v>0</v>
      </c>
      <c r="BA22" s="1">
        <f>[8]Lithuania!BA$23</f>
        <v>0</v>
      </c>
      <c r="BB22" s="1">
        <f>[8]Lithuania!BB$23</f>
        <v>0</v>
      </c>
      <c r="BC22" s="1">
        <f>[8]Lithuania!BC$23</f>
        <v>0</v>
      </c>
      <c r="BD22" s="1">
        <f>[8]Lithuania!BD$23</f>
        <v>0</v>
      </c>
      <c r="BE22" s="1">
        <f>[8]Lithuania!BE$23</f>
        <v>0</v>
      </c>
      <c r="BF22" s="1">
        <f>[8]Lithuania!BF$23</f>
        <v>0</v>
      </c>
      <c r="BG22" s="1">
        <f>[8]Lithuania!BG$23</f>
        <v>0</v>
      </c>
      <c r="BH22" s="1">
        <f>[8]Lithuania!BH$23</f>
        <v>0</v>
      </c>
      <c r="BI22" s="1">
        <f>[8]Lithuania!BI$23</f>
        <v>0</v>
      </c>
      <c r="BJ22" s="1">
        <f>[8]Lithuania!BJ$23</f>
        <v>0</v>
      </c>
      <c r="BK22" s="1">
        <f>[8]Lithuania!BK$23</f>
        <v>0</v>
      </c>
      <c r="BL22" s="1">
        <f>[8]Lithuania!BL$23</f>
        <v>0</v>
      </c>
      <c r="BM22" s="1">
        <f>[8]Lithuania!BM$23</f>
        <v>0</v>
      </c>
      <c r="BN22" s="1">
        <f>[8]Lithuania!BN$23</f>
        <v>0</v>
      </c>
      <c r="BO22" s="1">
        <f>[8]Lithuania!BO$23</f>
        <v>0</v>
      </c>
      <c r="BP22" s="1">
        <f>[8]Lithuania!BP$23</f>
        <v>0</v>
      </c>
      <c r="BQ22" s="1">
        <f>[8]Lithuania!BQ$23</f>
        <v>0</v>
      </c>
      <c r="BR22" s="1">
        <f>[8]Lithuania!BR$23</f>
        <v>0</v>
      </c>
      <c r="BS22" s="1">
        <f>[8]Lithuania!BS$23</f>
        <v>0</v>
      </c>
      <c r="BT22" s="1">
        <f>[8]Lithuania!BT$23</f>
        <v>0</v>
      </c>
      <c r="BU22" s="1">
        <f>[8]Lithuania!BU$23</f>
        <v>0</v>
      </c>
      <c r="BV22" s="1">
        <f>[8]Lithuania!BV$23</f>
        <v>0</v>
      </c>
      <c r="BW22" s="1">
        <f>[8]Lithuania!BW$23</f>
        <v>0</v>
      </c>
      <c r="BX22" s="1">
        <f>[8]Lithuania!BX$23</f>
        <v>0</v>
      </c>
      <c r="BY22" s="1">
        <f>[8]Lithuania!BY$23</f>
        <v>0</v>
      </c>
      <c r="BZ22" s="1">
        <f>[8]Lithuania!BZ$23</f>
        <v>0</v>
      </c>
      <c r="CA22" s="1">
        <f>[8]Lithuania!CA$23</f>
        <v>0</v>
      </c>
      <c r="CB22" s="1">
        <f>[8]Lithuania!CB$23</f>
        <v>0</v>
      </c>
      <c r="CC22" s="1">
        <f>[8]Lithuania!CC$23</f>
        <v>0</v>
      </c>
      <c r="CD22" s="1">
        <f>[8]Lithuania!CD$23</f>
        <v>0</v>
      </c>
      <c r="CE22" s="1">
        <f>[8]Lithuania!CE$23</f>
        <v>0</v>
      </c>
      <c r="CF22" s="1">
        <f>[8]Lithuania!CF$23</f>
        <v>0</v>
      </c>
      <c r="CG22" s="1">
        <f>[8]Lithuania!CG$23</f>
        <v>0</v>
      </c>
      <c r="CH22" s="1">
        <f>[8]Lithuania!CH$23</f>
        <v>0</v>
      </c>
      <c r="CI22" s="1">
        <f>[8]Lithuania!CI$23</f>
        <v>0</v>
      </c>
      <c r="CJ22" s="1">
        <f>[8]Lithuania!CJ$23</f>
        <v>0</v>
      </c>
      <c r="CK22" s="1">
        <f>[8]Lithuania!CK$23</f>
        <v>0</v>
      </c>
      <c r="CL22" s="1">
        <f>[8]Lithuania!CL$23</f>
        <v>0</v>
      </c>
      <c r="CM22" s="1">
        <f>[8]Lithuania!CM$23</f>
        <v>0</v>
      </c>
      <c r="CN22" s="1">
        <f>[8]Lithuania!CN$23</f>
        <v>0</v>
      </c>
      <c r="CO22" s="1">
        <f>[8]Lithuania!CO$23</f>
        <v>0</v>
      </c>
      <c r="CP22" s="1">
        <f>[8]Lithuania!CP$23</f>
        <v>0</v>
      </c>
      <c r="CQ22" s="1">
        <f>[8]Lithuania!CQ$23</f>
        <v>0</v>
      </c>
      <c r="CR22" s="1">
        <f>[8]Lithuania!CR$23</f>
        <v>0</v>
      </c>
      <c r="CS22" s="1">
        <f>[8]Lithuania!CS$23</f>
        <v>0</v>
      </c>
      <c r="CT22" s="1">
        <f>[8]Lithuania!CT$23</f>
        <v>0</v>
      </c>
      <c r="CU22" s="1">
        <f>[8]Lithuania!CU$23</f>
        <v>0</v>
      </c>
      <c r="CV22" s="1">
        <f>[8]Lithuania!CV$23</f>
        <v>0</v>
      </c>
      <c r="CW22" s="1">
        <f>[8]Lithuania!CW$23</f>
        <v>0</v>
      </c>
      <c r="CX22" s="1">
        <f>[8]Lithuania!CX$23</f>
        <v>0</v>
      </c>
      <c r="CY22" s="1">
        <f>[8]Lithuania!CY$23</f>
        <v>0</v>
      </c>
      <c r="CZ22" s="1">
        <f>[8]Lithuania!CZ$23</f>
        <v>0</v>
      </c>
      <c r="DA22" s="1">
        <f>[8]Lithuania!DA$23</f>
        <v>0</v>
      </c>
      <c r="DB22" s="1">
        <f>[8]Lithuania!DB$23</f>
        <v>0</v>
      </c>
      <c r="DC22" s="1">
        <f>[8]Lithuania!DC$23</f>
        <v>0</v>
      </c>
      <c r="DD22" s="1">
        <f>[8]Lithuania!DD$23</f>
        <v>0</v>
      </c>
      <c r="DE22" s="1">
        <f>[8]Lithuania!DE$23</f>
        <v>0</v>
      </c>
      <c r="DF22" s="1">
        <f>[8]Lithuania!DF$23</f>
        <v>0</v>
      </c>
      <c r="DG22" s="1">
        <f>[8]Lithuania!DG$23</f>
        <v>0</v>
      </c>
      <c r="DH22" s="1">
        <f>[8]Lithuania!DH$23</f>
        <v>0</v>
      </c>
      <c r="DI22" s="1">
        <f>[8]Lithuania!DI$23</f>
        <v>0</v>
      </c>
      <c r="DJ22" s="1">
        <f>[8]Lithuania!DJ$23</f>
        <v>0</v>
      </c>
      <c r="DK22" s="1">
        <f>[8]Lithuania!DK$23</f>
        <v>0</v>
      </c>
      <c r="DL22" s="1">
        <f>[8]Lithuania!DL$23</f>
        <v>0</v>
      </c>
      <c r="DM22" s="1">
        <f>[8]Lithuania!DM$23</f>
        <v>0</v>
      </c>
      <c r="DN22" s="1">
        <f>[8]Lithuania!DN$23</f>
        <v>0</v>
      </c>
      <c r="DO22" s="1">
        <f>[8]Lithuania!DO$23</f>
        <v>0</v>
      </c>
      <c r="DP22" s="1">
        <f>[8]Lithuania!DP$23</f>
        <v>0</v>
      </c>
      <c r="DQ22" s="1">
        <f>[8]Lithuania!DQ$23</f>
        <v>0</v>
      </c>
      <c r="DR22" s="1">
        <f>[8]Lithuania!DR$23</f>
        <v>0</v>
      </c>
      <c r="DS22" s="1">
        <f>[8]Lithuania!DS$23</f>
        <v>0</v>
      </c>
      <c r="DT22" s="1">
        <f>[8]Lithuania!DT$23</f>
        <v>0</v>
      </c>
      <c r="DU22" s="1">
        <f>[8]Lithuania!DU$23</f>
        <v>0</v>
      </c>
      <c r="DV22" s="1">
        <f>[8]Lithuania!DV$23</f>
        <v>0</v>
      </c>
      <c r="DW22" s="1">
        <f>[8]Lithuania!DW$23</f>
        <v>0</v>
      </c>
      <c r="DX22" s="1">
        <f>[8]Lithuania!DX$23</f>
        <v>0</v>
      </c>
      <c r="DY22" s="1">
        <f>[8]Lithuania!DY$23</f>
        <v>0</v>
      </c>
      <c r="DZ22" s="1">
        <f>[8]Lithuania!DZ$23</f>
        <v>0</v>
      </c>
      <c r="EA22" s="1">
        <f>[8]Lithuania!EA$23</f>
        <v>0</v>
      </c>
      <c r="EB22" s="1">
        <f>[8]Lithuania!EB$23</f>
        <v>0</v>
      </c>
      <c r="EC22" s="1">
        <f>[8]Lithuania!EC$23</f>
        <v>0</v>
      </c>
      <c r="ED22" s="1">
        <f>[8]Lithuania!ED$23</f>
        <v>0</v>
      </c>
      <c r="EE22" s="1">
        <f>[8]Lithuania!EE$23</f>
        <v>0</v>
      </c>
      <c r="EF22" s="1">
        <f>[8]Lithuania!EF$23</f>
        <v>0</v>
      </c>
      <c r="EG22" s="1">
        <f>[8]Lithuania!EG$23</f>
        <v>0</v>
      </c>
      <c r="EH22" s="1">
        <f>[8]Lithuania!EH$23</f>
        <v>0</v>
      </c>
      <c r="EI22" s="1">
        <f>[8]Lithuania!EI$23</f>
        <v>0</v>
      </c>
      <c r="EJ22" s="1">
        <f>[8]Lithuania!EJ$23</f>
        <v>0</v>
      </c>
      <c r="EK22" s="1">
        <f>[8]Lithuania!EK$23</f>
        <v>0</v>
      </c>
      <c r="EL22" s="1">
        <f>[8]Lithuania!EL$23</f>
        <v>0</v>
      </c>
      <c r="EM22" s="1">
        <f>[8]Lithuania!EM$23</f>
        <v>0</v>
      </c>
      <c r="EN22" s="1">
        <f>[8]Lithuania!EN$23</f>
        <v>0</v>
      </c>
      <c r="EO22" s="1">
        <f>[8]Lithuania!EO$23</f>
        <v>0</v>
      </c>
      <c r="EP22" s="1">
        <f>[8]Lithuania!EP$23</f>
        <v>0</v>
      </c>
      <c r="EQ22" s="1">
        <f>[8]Lithuania!EQ$23</f>
        <v>0</v>
      </c>
      <c r="ER22" s="1">
        <f>[8]Lithuania!ER$23</f>
        <v>0</v>
      </c>
      <c r="ES22" s="1">
        <f>[8]Lithuania!ES$23</f>
        <v>0</v>
      </c>
      <c r="ET22" s="1">
        <f>[8]Lithuania!ET$23</f>
        <v>0</v>
      </c>
      <c r="EU22" s="1">
        <f>[8]Lithuania!EU$23</f>
        <v>0</v>
      </c>
      <c r="EV22" s="1">
        <f>[8]Lithuania!EV$23</f>
        <v>0</v>
      </c>
      <c r="EW22" s="1">
        <f>[8]Lithuania!EW$23</f>
        <v>0</v>
      </c>
      <c r="EX22" s="1">
        <f>[8]Lithuania!EX$23</f>
        <v>0</v>
      </c>
      <c r="EY22" s="1">
        <f>[8]Lithuania!EY$23</f>
        <v>90.39</v>
      </c>
      <c r="EZ22" s="1">
        <f>[8]Lithuania!EZ$23</f>
        <v>78.39</v>
      </c>
      <c r="FA22" s="1">
        <f>[8]Lithuania!FA$23</f>
        <v>0</v>
      </c>
      <c r="FB22" s="1">
        <f>[8]Lithuania!FB$23</f>
        <v>0</v>
      </c>
      <c r="FC22" s="1">
        <f>[8]Lithuania!FC$23</f>
        <v>0</v>
      </c>
      <c r="FD22" s="1">
        <f>[8]Lithuania!FD$23</f>
        <v>0</v>
      </c>
      <c r="FE22" s="1">
        <f>[8]Lithuania!FE$23</f>
        <v>0</v>
      </c>
      <c r="FF22" s="1">
        <f>[8]Lithuania!FF$23</f>
        <v>0</v>
      </c>
      <c r="FG22" s="1">
        <f>[8]Lithuania!FG$23</f>
        <v>0</v>
      </c>
      <c r="FH22" s="1">
        <f>[8]Lithuania!FH$23</f>
        <v>0</v>
      </c>
      <c r="FI22" s="1">
        <f>[8]Lithuania!FI$23</f>
        <v>0</v>
      </c>
      <c r="FJ22" s="1">
        <f>[8]Lithuania!FJ$23</f>
        <v>0</v>
      </c>
      <c r="FK22" s="1">
        <f>[8]Lithuania!FK$23</f>
        <v>14.656000000000001</v>
      </c>
      <c r="FL22" s="1">
        <f>[8]Lithuania!FL$23</f>
        <v>7.9239999999999995</v>
      </c>
      <c r="FM22" s="1">
        <f>[8]Lithuania!FM$23</f>
        <v>0</v>
      </c>
      <c r="FN22" s="1">
        <f>[8]Lithuania!FN$23</f>
        <v>0</v>
      </c>
      <c r="FO22" s="1">
        <f>[8]Lithuania!FO$23</f>
        <v>0</v>
      </c>
      <c r="FP22" s="1">
        <f>[8]Lithuania!FP$23</f>
        <v>0</v>
      </c>
      <c r="FQ22" s="1">
        <f>[8]Lithuania!FQ$23</f>
        <v>18.82</v>
      </c>
      <c r="FR22" s="1">
        <f>[8]Lithuania!FR$23</f>
        <v>0</v>
      </c>
      <c r="FS22" s="1">
        <f>[8]Lithuania!FS$23</f>
        <v>0</v>
      </c>
      <c r="FT22" s="1">
        <f>[8]Lithuania!FT$23</f>
        <v>0</v>
      </c>
      <c r="FU22" s="1">
        <f>[8]Lithuania!FU$23</f>
        <v>0</v>
      </c>
      <c r="FV22" s="1">
        <f>[8]Lithuania!FV$23</f>
        <v>0</v>
      </c>
      <c r="FW22" s="1">
        <f>[8]Lithuania!FW$23</f>
        <v>0</v>
      </c>
      <c r="FX22" s="1">
        <f>[8]Lithuania!FX$23</f>
        <v>0</v>
      </c>
      <c r="FY22" s="1">
        <f>[8]Lithuania!FY$23</f>
        <v>0</v>
      </c>
      <c r="FZ22" s="7">
        <f t="shared" si="0"/>
        <v>210.18</v>
      </c>
    </row>
    <row r="23" spans="1:182">
      <c r="A23" t="s">
        <v>38</v>
      </c>
      <c r="B23" s="1">
        <f>[8]Luxembourg!B$23</f>
        <v>0</v>
      </c>
      <c r="C23" s="1">
        <f>[8]Luxembourg!C$23</f>
        <v>0</v>
      </c>
      <c r="D23" s="1">
        <f>[8]Luxembourg!D$23</f>
        <v>0</v>
      </c>
      <c r="E23" s="1">
        <f>[8]Luxembourg!E$23</f>
        <v>0</v>
      </c>
      <c r="F23" s="1">
        <f>[8]Luxembourg!F$23</f>
        <v>0</v>
      </c>
      <c r="G23" s="1">
        <f>[8]Luxembourg!G$23</f>
        <v>0</v>
      </c>
      <c r="H23" s="1">
        <f>[8]Luxembourg!H$23</f>
        <v>0</v>
      </c>
      <c r="I23" s="1">
        <f>[8]Luxembourg!I$23</f>
        <v>0</v>
      </c>
      <c r="J23" s="1">
        <f>[8]Luxembourg!J$23</f>
        <v>0</v>
      </c>
      <c r="K23" s="1">
        <f>[8]Luxembourg!K$23</f>
        <v>0</v>
      </c>
      <c r="L23" s="1">
        <f>[8]Luxembourg!L$23</f>
        <v>0</v>
      </c>
      <c r="M23" s="1">
        <f>[8]Luxembourg!M$23</f>
        <v>0</v>
      </c>
      <c r="N23" s="1">
        <f>[8]Luxembourg!N$23</f>
        <v>0</v>
      </c>
      <c r="O23" s="1">
        <f>[8]Luxembourg!O$23</f>
        <v>0</v>
      </c>
      <c r="P23" s="1">
        <f>[8]Luxembourg!P$23</f>
        <v>0</v>
      </c>
      <c r="Q23" s="1">
        <f>[8]Luxembourg!Q$23</f>
        <v>0</v>
      </c>
      <c r="R23" s="1">
        <f>[8]Luxembourg!R$23</f>
        <v>0</v>
      </c>
      <c r="S23" s="1">
        <f>[8]Luxembourg!S$23</f>
        <v>0</v>
      </c>
      <c r="T23" s="1">
        <f>[8]Luxembourg!T$23</f>
        <v>0</v>
      </c>
      <c r="U23" s="1">
        <f>[8]Luxembourg!U$23</f>
        <v>0</v>
      </c>
      <c r="V23" s="1">
        <f>[8]Luxembourg!V$23</f>
        <v>0</v>
      </c>
      <c r="W23" s="1">
        <f>[8]Luxembourg!W$23</f>
        <v>0</v>
      </c>
      <c r="X23" s="1">
        <f>[8]Luxembourg!X$23</f>
        <v>0</v>
      </c>
      <c r="Y23" s="1">
        <f>[8]Luxembourg!Y$23</f>
        <v>0</v>
      </c>
      <c r="Z23" s="1">
        <f>[8]Luxembourg!Z$23</f>
        <v>0</v>
      </c>
      <c r="AA23" s="1">
        <f>[8]Luxembourg!AA$23</f>
        <v>0</v>
      </c>
      <c r="AB23" s="1">
        <f>[8]Luxembourg!AB$23</f>
        <v>0</v>
      </c>
      <c r="AC23" s="1">
        <f>[8]Luxembourg!AC$23</f>
        <v>0</v>
      </c>
      <c r="AD23" s="1">
        <f>[8]Luxembourg!AD$23</f>
        <v>0</v>
      </c>
      <c r="AE23" s="1">
        <f>[8]Luxembourg!AE$23</f>
        <v>0</v>
      </c>
      <c r="AF23" s="1">
        <f>[8]Luxembourg!AF$23</f>
        <v>0</v>
      </c>
      <c r="AG23" s="1">
        <f>[8]Luxembourg!AG$23</f>
        <v>0</v>
      </c>
      <c r="AH23" s="1">
        <f>[8]Luxembourg!AH$23</f>
        <v>0</v>
      </c>
      <c r="AI23" s="1">
        <f>[8]Luxembourg!AI$23</f>
        <v>22.1</v>
      </c>
      <c r="AJ23" s="1">
        <f>[8]Luxembourg!AJ$23</f>
        <v>0</v>
      </c>
      <c r="AK23" s="1">
        <f>[8]Luxembourg!AK$23</f>
        <v>0</v>
      </c>
      <c r="AL23" s="1">
        <f>[8]Luxembourg!AL$23</f>
        <v>0</v>
      </c>
      <c r="AM23" s="1">
        <f>[8]Luxembourg!AM$23</f>
        <v>0</v>
      </c>
      <c r="AN23" s="1">
        <f>[8]Luxembourg!AN$23</f>
        <v>0</v>
      </c>
      <c r="AO23" s="1">
        <f>[8]Luxembourg!AO$23</f>
        <v>0</v>
      </c>
      <c r="AP23" s="1">
        <f>[8]Luxembourg!AP$23</f>
        <v>0</v>
      </c>
      <c r="AQ23" s="1">
        <f>[8]Luxembourg!AQ$23</f>
        <v>0</v>
      </c>
      <c r="AR23" s="1">
        <f>[8]Luxembourg!AR$23</f>
        <v>0</v>
      </c>
      <c r="AS23" s="1">
        <f>[8]Luxembourg!AS$23</f>
        <v>0</v>
      </c>
      <c r="AT23" s="1">
        <f>[8]Luxembourg!AT$23</f>
        <v>0</v>
      </c>
      <c r="AU23" s="1">
        <f>[8]Luxembourg!AU$23</f>
        <v>0</v>
      </c>
      <c r="AV23" s="1">
        <f>[8]Luxembourg!AV$23</f>
        <v>0</v>
      </c>
      <c r="AW23" s="1">
        <f>[8]Luxembourg!AW$23</f>
        <v>0</v>
      </c>
      <c r="AX23" s="1">
        <f>[8]Luxembourg!AX$23</f>
        <v>0</v>
      </c>
      <c r="AY23" s="1">
        <f>[8]Luxembourg!AY$23</f>
        <v>0</v>
      </c>
      <c r="AZ23" s="1">
        <f>[8]Luxembourg!AZ$23</f>
        <v>0</v>
      </c>
      <c r="BA23" s="1">
        <f>[8]Luxembourg!BA$23</f>
        <v>46.1</v>
      </c>
      <c r="BB23" s="1">
        <f>[8]Luxembourg!BB$23</f>
        <v>0</v>
      </c>
      <c r="BC23" s="1">
        <f>[8]Luxembourg!BC$23</f>
        <v>0</v>
      </c>
      <c r="BD23" s="1">
        <f>[8]Luxembourg!BD$23</f>
        <v>0</v>
      </c>
      <c r="BE23" s="1">
        <f>[8]Luxembourg!BE$23</f>
        <v>0</v>
      </c>
      <c r="BF23" s="1">
        <f>[8]Luxembourg!BF$23</f>
        <v>0</v>
      </c>
      <c r="BG23" s="1">
        <f>[8]Luxembourg!BG$23</f>
        <v>0</v>
      </c>
      <c r="BH23" s="1">
        <f>[8]Luxembourg!BH$23</f>
        <v>0</v>
      </c>
      <c r="BI23" s="1">
        <f>[8]Luxembourg!BI$23</f>
        <v>0</v>
      </c>
      <c r="BJ23" s="1">
        <f>[8]Luxembourg!BJ$23</f>
        <v>0</v>
      </c>
      <c r="BK23" s="1">
        <f>[8]Luxembourg!BK$23</f>
        <v>0</v>
      </c>
      <c r="BL23" s="1">
        <f>[8]Luxembourg!BL$23</f>
        <v>0</v>
      </c>
      <c r="BM23" s="1">
        <f>[8]Luxembourg!BM$23</f>
        <v>0</v>
      </c>
      <c r="BN23" s="1">
        <f>[8]Luxembourg!BN$23</f>
        <v>0</v>
      </c>
      <c r="BO23" s="1">
        <f>[8]Luxembourg!BO$23</f>
        <v>0</v>
      </c>
      <c r="BP23" s="1">
        <f>[8]Luxembourg!BP$23</f>
        <v>0</v>
      </c>
      <c r="BQ23" s="1">
        <f>[8]Luxembourg!BQ$23</f>
        <v>0</v>
      </c>
      <c r="BR23" s="1">
        <f>[8]Luxembourg!BR$23</f>
        <v>0</v>
      </c>
      <c r="BS23" s="1">
        <f>[8]Luxembourg!BS$23</f>
        <v>0</v>
      </c>
      <c r="BT23" s="1">
        <f>[8]Luxembourg!BT$23</f>
        <v>0</v>
      </c>
      <c r="BU23" s="1">
        <f>[8]Luxembourg!BU$23</f>
        <v>0</v>
      </c>
      <c r="BV23" s="1">
        <f>[8]Luxembourg!BV$23</f>
        <v>0</v>
      </c>
      <c r="BW23" s="1">
        <f>[8]Luxembourg!BW$23</f>
        <v>0</v>
      </c>
      <c r="BX23" s="1">
        <f>[8]Luxembourg!BX$23</f>
        <v>0</v>
      </c>
      <c r="BY23" s="1">
        <f>[8]Luxembourg!BY$23</f>
        <v>0</v>
      </c>
      <c r="BZ23" s="1">
        <f>[8]Luxembourg!BZ$23</f>
        <v>0</v>
      </c>
      <c r="CA23" s="1">
        <f>[8]Luxembourg!CA$23</f>
        <v>0</v>
      </c>
      <c r="CB23" s="1">
        <f>[8]Luxembourg!CB$23</f>
        <v>0</v>
      </c>
      <c r="CC23" s="1">
        <f>[8]Luxembourg!CC$23</f>
        <v>0</v>
      </c>
      <c r="CD23" s="1">
        <f>[8]Luxembourg!CD$23</f>
        <v>0</v>
      </c>
      <c r="CE23" s="1">
        <f>[8]Luxembourg!CE$23</f>
        <v>0</v>
      </c>
      <c r="CF23" s="1">
        <f>[8]Luxembourg!CF$23</f>
        <v>15.4</v>
      </c>
      <c r="CG23" s="1">
        <f>[8]Luxembourg!CG$23</f>
        <v>0</v>
      </c>
      <c r="CH23" s="1">
        <f>[8]Luxembourg!CH$23</f>
        <v>0</v>
      </c>
      <c r="CI23" s="1">
        <f>[8]Luxembourg!CI$23</f>
        <v>0</v>
      </c>
      <c r="CJ23" s="1">
        <f>[8]Luxembourg!CJ$23</f>
        <v>0</v>
      </c>
      <c r="CK23" s="1">
        <f>[8]Luxembourg!CK$23</f>
        <v>0</v>
      </c>
      <c r="CL23" s="1">
        <f>[8]Luxembourg!CL$23</f>
        <v>0</v>
      </c>
      <c r="CM23" s="1">
        <f>[8]Luxembourg!CM$23</f>
        <v>0</v>
      </c>
      <c r="CN23" s="1">
        <f>[8]Luxembourg!CN$23</f>
        <v>0</v>
      </c>
      <c r="CO23" s="1">
        <f>[8]Luxembourg!CO$23</f>
        <v>0</v>
      </c>
      <c r="CP23" s="1">
        <f>[8]Luxembourg!CP$23</f>
        <v>0</v>
      </c>
      <c r="CQ23" s="1">
        <f>[8]Luxembourg!CQ$23</f>
        <v>0</v>
      </c>
      <c r="CR23" s="1">
        <f>[8]Luxembourg!CR$23</f>
        <v>0</v>
      </c>
      <c r="CS23" s="1">
        <f>[8]Luxembourg!CS$23</f>
        <v>0</v>
      </c>
      <c r="CT23" s="1">
        <f>[8]Luxembourg!CT$23</f>
        <v>0</v>
      </c>
      <c r="CU23" s="1">
        <f>[8]Luxembourg!CU$23</f>
        <v>0</v>
      </c>
      <c r="CV23" s="1">
        <f>[8]Luxembourg!CV$23</f>
        <v>0</v>
      </c>
      <c r="CW23" s="1">
        <f>[8]Luxembourg!CW$23</f>
        <v>0</v>
      </c>
      <c r="CX23" s="1">
        <f>[8]Luxembourg!CX$23</f>
        <v>0</v>
      </c>
      <c r="CY23" s="1">
        <f>[8]Luxembourg!CY$23</f>
        <v>0</v>
      </c>
      <c r="CZ23" s="1">
        <f>[8]Luxembourg!CZ$23</f>
        <v>0</v>
      </c>
      <c r="DA23" s="1">
        <f>[8]Luxembourg!DA$23</f>
        <v>0</v>
      </c>
      <c r="DB23" s="1">
        <f>[8]Luxembourg!DB$23</f>
        <v>0</v>
      </c>
      <c r="DC23" s="1">
        <f>[8]Luxembourg!DC$23</f>
        <v>0</v>
      </c>
      <c r="DD23" s="1">
        <f>[8]Luxembourg!DD$23</f>
        <v>0</v>
      </c>
      <c r="DE23" s="1">
        <f>[8]Luxembourg!DE$23</f>
        <v>0</v>
      </c>
      <c r="DF23" s="1">
        <f>[8]Luxembourg!DF$23</f>
        <v>0</v>
      </c>
      <c r="DG23" s="1">
        <f>[8]Luxembourg!DG$23</f>
        <v>0</v>
      </c>
      <c r="DH23" s="1">
        <f>[8]Luxembourg!DH$23</f>
        <v>0</v>
      </c>
      <c r="DI23" s="1">
        <f>[8]Luxembourg!DI$23</f>
        <v>0</v>
      </c>
      <c r="DJ23" s="1">
        <f>[8]Luxembourg!DJ$23</f>
        <v>0</v>
      </c>
      <c r="DK23" s="1">
        <f>[8]Luxembourg!DK$23</f>
        <v>0</v>
      </c>
      <c r="DL23" s="1">
        <f>[8]Luxembourg!DL$23</f>
        <v>0</v>
      </c>
      <c r="DM23" s="1">
        <f>[8]Luxembourg!DM$23</f>
        <v>0</v>
      </c>
      <c r="DN23" s="1">
        <f>[8]Luxembourg!DN$23</f>
        <v>0</v>
      </c>
      <c r="DO23" s="1">
        <f>[8]Luxembourg!DO$23</f>
        <v>0</v>
      </c>
      <c r="DP23" s="1">
        <f>[8]Luxembourg!DP$23</f>
        <v>0</v>
      </c>
      <c r="DQ23" s="1">
        <f>[8]Luxembourg!DQ$23</f>
        <v>0</v>
      </c>
      <c r="DR23" s="1">
        <f>[8]Luxembourg!DR$23</f>
        <v>0</v>
      </c>
      <c r="DS23" s="1">
        <f>[8]Luxembourg!DS$23</f>
        <v>0</v>
      </c>
      <c r="DT23" s="1">
        <f>[8]Luxembourg!DT$23</f>
        <v>0</v>
      </c>
      <c r="DU23" s="1">
        <f>[8]Luxembourg!DU$23</f>
        <v>0</v>
      </c>
      <c r="DV23" s="1">
        <f>[8]Luxembourg!DV$23</f>
        <v>0</v>
      </c>
      <c r="DW23" s="1">
        <f>[8]Luxembourg!DW$23</f>
        <v>0</v>
      </c>
      <c r="DX23" s="1">
        <f>[8]Luxembourg!DX$23</f>
        <v>0</v>
      </c>
      <c r="DY23" s="1">
        <f>[8]Luxembourg!DY$23</f>
        <v>0</v>
      </c>
      <c r="DZ23" s="1">
        <f>[8]Luxembourg!DZ$23</f>
        <v>0</v>
      </c>
      <c r="EA23" s="1">
        <f>[8]Luxembourg!EA$23</f>
        <v>0</v>
      </c>
      <c r="EB23" s="1">
        <f>[8]Luxembourg!EB$23</f>
        <v>0</v>
      </c>
      <c r="EC23" s="1">
        <f>[8]Luxembourg!EC$23</f>
        <v>0</v>
      </c>
      <c r="ED23" s="1">
        <f>[8]Luxembourg!ED$23</f>
        <v>0</v>
      </c>
      <c r="EE23" s="1">
        <f>[8]Luxembourg!EE$23</f>
        <v>0</v>
      </c>
      <c r="EF23" s="1">
        <f>[8]Luxembourg!EF$23</f>
        <v>0</v>
      </c>
      <c r="EG23" s="1">
        <f>[8]Luxembourg!EG$23</f>
        <v>0</v>
      </c>
      <c r="EH23" s="1">
        <f>[8]Luxembourg!EH$23</f>
        <v>0</v>
      </c>
      <c r="EI23" s="1">
        <f>[8]Luxembourg!EI$23</f>
        <v>0</v>
      </c>
      <c r="EJ23" s="1">
        <f>[8]Luxembourg!EJ$23</f>
        <v>0</v>
      </c>
      <c r="EK23" s="1">
        <f>[8]Luxembourg!EK$23</f>
        <v>0</v>
      </c>
      <c r="EL23" s="1">
        <f>[8]Luxembourg!EL$23</f>
        <v>0</v>
      </c>
      <c r="EM23" s="1">
        <f>[8]Luxembourg!EM$23</f>
        <v>0</v>
      </c>
      <c r="EN23" s="1">
        <f>[8]Luxembourg!EN$23</f>
        <v>0</v>
      </c>
      <c r="EO23" s="1">
        <f>[8]Luxembourg!EO$23</f>
        <v>0</v>
      </c>
      <c r="EP23" s="1">
        <f>[8]Luxembourg!EP$23</f>
        <v>0</v>
      </c>
      <c r="EQ23" s="1">
        <f>[8]Luxembourg!EQ$23</f>
        <v>0</v>
      </c>
      <c r="ER23" s="1">
        <f>[8]Luxembourg!ER$23</f>
        <v>0</v>
      </c>
      <c r="ES23" s="1">
        <f>[8]Luxembourg!ES$23</f>
        <v>0</v>
      </c>
      <c r="ET23" s="1">
        <f>[8]Luxembourg!ET$23</f>
        <v>0</v>
      </c>
      <c r="EU23" s="1">
        <f>[8]Luxembourg!EU$23</f>
        <v>0</v>
      </c>
      <c r="EV23" s="1">
        <f>[8]Luxembourg!EV$23</f>
        <v>0</v>
      </c>
      <c r="EW23" s="1">
        <f>[8]Luxembourg!EW$23</f>
        <v>0</v>
      </c>
      <c r="EX23" s="1">
        <f>[8]Luxembourg!EX$23</f>
        <v>0</v>
      </c>
      <c r="EY23" s="1">
        <f>[8]Luxembourg!EY$23</f>
        <v>0</v>
      </c>
      <c r="EZ23" s="1">
        <f>[8]Luxembourg!EZ$23</f>
        <v>0</v>
      </c>
      <c r="FA23" s="1">
        <f>[8]Luxembourg!FA$23</f>
        <v>0</v>
      </c>
      <c r="FB23" s="1">
        <f>[8]Luxembourg!FB$23</f>
        <v>0</v>
      </c>
      <c r="FC23" s="1">
        <f>[8]Luxembourg!FC$23</f>
        <v>0</v>
      </c>
      <c r="FD23" s="1">
        <f>[8]Luxembourg!FD$23</f>
        <v>0</v>
      </c>
      <c r="FE23" s="1">
        <f>[8]Luxembourg!FE$23</f>
        <v>0</v>
      </c>
      <c r="FF23" s="1">
        <f>[8]Luxembourg!FF$23</f>
        <v>0</v>
      </c>
      <c r="FG23" s="1">
        <f>[8]Luxembourg!FG$23</f>
        <v>0</v>
      </c>
      <c r="FH23" s="1">
        <f>[8]Luxembourg!FH$23</f>
        <v>0</v>
      </c>
      <c r="FI23" s="1">
        <f>[8]Luxembourg!FI$23</f>
        <v>0</v>
      </c>
      <c r="FJ23" s="1">
        <f>[8]Luxembourg!FJ$23</f>
        <v>0</v>
      </c>
      <c r="FK23" s="1">
        <f>[8]Luxembourg!FK$23</f>
        <v>0</v>
      </c>
      <c r="FL23" s="1">
        <f>[8]Luxembourg!FL$23</f>
        <v>0</v>
      </c>
      <c r="FM23" s="1">
        <f>[8]Luxembourg!FM$23</f>
        <v>0</v>
      </c>
      <c r="FN23" s="1">
        <f>[8]Luxembourg!FN$23</f>
        <v>0</v>
      </c>
      <c r="FO23" s="1">
        <f>[8]Luxembourg!FO$23</f>
        <v>0</v>
      </c>
      <c r="FP23" s="1">
        <f>[8]Luxembourg!FP$23</f>
        <v>0</v>
      </c>
      <c r="FQ23" s="1">
        <f>[8]Luxembourg!FQ$23</f>
        <v>0</v>
      </c>
      <c r="FR23" s="1">
        <f>[8]Luxembourg!FR$23</f>
        <v>0</v>
      </c>
      <c r="FS23" s="1">
        <f>[8]Luxembourg!FS$23</f>
        <v>0</v>
      </c>
      <c r="FT23" s="1">
        <f>[8]Luxembourg!FT$23</f>
        <v>0</v>
      </c>
      <c r="FU23" s="1">
        <f>[8]Luxembourg!FU$23</f>
        <v>0</v>
      </c>
      <c r="FV23" s="1">
        <f>[8]Luxembourg!FV$23</f>
        <v>0</v>
      </c>
      <c r="FW23" s="1">
        <f>[8]Luxembourg!FW$23</f>
        <v>0</v>
      </c>
      <c r="FX23" s="1">
        <f>[8]Luxembourg!FX$23</f>
        <v>0</v>
      </c>
      <c r="FY23" s="1">
        <f>[8]Luxembourg!FY$23</f>
        <v>0</v>
      </c>
      <c r="FZ23" s="7">
        <f t="shared" si="0"/>
        <v>0</v>
      </c>
    </row>
    <row r="24" spans="1:182">
      <c r="A24" t="s">
        <v>39</v>
      </c>
      <c r="B24" s="1">
        <f>[8]Malta!B$23</f>
        <v>0</v>
      </c>
      <c r="C24" s="1">
        <f>[8]Malta!C$23</f>
        <v>0</v>
      </c>
      <c r="D24" s="1">
        <f>[8]Malta!D$23</f>
        <v>0</v>
      </c>
      <c r="E24" s="1">
        <f>[8]Malta!E$23</f>
        <v>0</v>
      </c>
      <c r="F24" s="1">
        <f>[8]Malta!F$23</f>
        <v>0</v>
      </c>
      <c r="G24" s="1">
        <f>[8]Malta!G$23</f>
        <v>0</v>
      </c>
      <c r="H24" s="1">
        <f>[8]Malta!H$23</f>
        <v>0</v>
      </c>
      <c r="I24" s="1">
        <f>[8]Malta!I$23</f>
        <v>0</v>
      </c>
      <c r="J24" s="1">
        <f>[8]Malta!J$23</f>
        <v>0</v>
      </c>
      <c r="K24" s="1">
        <f>[8]Malta!K$23</f>
        <v>0</v>
      </c>
      <c r="L24" s="1">
        <f>[8]Malta!L$23</f>
        <v>0</v>
      </c>
      <c r="M24" s="1">
        <f>[8]Malta!M$23</f>
        <v>0</v>
      </c>
      <c r="N24" s="1">
        <f>[8]Malta!N$23</f>
        <v>0</v>
      </c>
      <c r="O24" s="1">
        <f>[8]Malta!O$23</f>
        <v>0</v>
      </c>
      <c r="P24" s="1">
        <f>[8]Malta!P$23</f>
        <v>0</v>
      </c>
      <c r="Q24" s="1">
        <f>[8]Malta!Q$23</f>
        <v>0</v>
      </c>
      <c r="R24" s="1">
        <f>[8]Malta!R$23</f>
        <v>0</v>
      </c>
      <c r="S24" s="1">
        <f>[8]Malta!S$23</f>
        <v>0</v>
      </c>
      <c r="T24" s="1">
        <f>[8]Malta!T$23</f>
        <v>0</v>
      </c>
      <c r="U24" s="1">
        <f>[8]Malta!U$23</f>
        <v>0</v>
      </c>
      <c r="V24" s="1">
        <f>[8]Malta!V$23</f>
        <v>0</v>
      </c>
      <c r="W24" s="1">
        <f>[8]Malta!W$23</f>
        <v>0</v>
      </c>
      <c r="X24" s="1">
        <f>[8]Malta!X$23</f>
        <v>0</v>
      </c>
      <c r="Y24" s="1">
        <f>[8]Malta!Y$23</f>
        <v>0</v>
      </c>
      <c r="Z24" s="1">
        <f>[8]Malta!Z$23</f>
        <v>0</v>
      </c>
      <c r="AA24" s="1">
        <f>[8]Malta!AA$23</f>
        <v>0</v>
      </c>
      <c r="AB24" s="1">
        <f>[8]Malta!AB$23</f>
        <v>0</v>
      </c>
      <c r="AC24" s="1">
        <f>[8]Malta!AC$23</f>
        <v>0</v>
      </c>
      <c r="AD24" s="1">
        <f>[8]Malta!AD$23</f>
        <v>0</v>
      </c>
      <c r="AE24" s="1">
        <f>[8]Malta!AE$23</f>
        <v>0</v>
      </c>
      <c r="AF24" s="1">
        <f>[8]Malta!AF$23</f>
        <v>0</v>
      </c>
      <c r="AG24" s="1">
        <f>[8]Malta!AG$23</f>
        <v>0</v>
      </c>
      <c r="AH24" s="1">
        <f>[8]Malta!AH$23</f>
        <v>0</v>
      </c>
      <c r="AI24" s="1">
        <f>[8]Malta!AI$23</f>
        <v>0</v>
      </c>
      <c r="AJ24" s="1">
        <f>[8]Malta!AJ$23</f>
        <v>0</v>
      </c>
      <c r="AK24" s="1">
        <f>[8]Malta!AK$23</f>
        <v>0</v>
      </c>
      <c r="AL24" s="1">
        <f>[8]Malta!AL$23</f>
        <v>0</v>
      </c>
      <c r="AM24" s="1">
        <f>[8]Malta!AM$23</f>
        <v>0</v>
      </c>
      <c r="AN24" s="1">
        <f>[8]Malta!AN$23</f>
        <v>0</v>
      </c>
      <c r="AO24" s="1">
        <f>[8]Malta!AO$23</f>
        <v>0</v>
      </c>
      <c r="AP24" s="1">
        <f>[8]Malta!AP$23</f>
        <v>0</v>
      </c>
      <c r="AQ24" s="1">
        <f>[8]Malta!AQ$23</f>
        <v>0</v>
      </c>
      <c r="AR24" s="1">
        <f>[8]Malta!AR$23</f>
        <v>0</v>
      </c>
      <c r="AS24" s="1">
        <f>[8]Malta!AS$23</f>
        <v>0</v>
      </c>
      <c r="AT24" s="1">
        <f>[8]Malta!AT$23</f>
        <v>0</v>
      </c>
      <c r="AU24" s="1">
        <f>[8]Malta!AU$23</f>
        <v>0</v>
      </c>
      <c r="AV24" s="1">
        <f>[8]Malta!AV$23</f>
        <v>0</v>
      </c>
      <c r="AW24" s="1">
        <f>[8]Malta!AW$23</f>
        <v>0</v>
      </c>
      <c r="AX24" s="1">
        <f>[8]Malta!AX$23</f>
        <v>0</v>
      </c>
      <c r="AY24" s="1">
        <f>[8]Malta!AY$23</f>
        <v>0</v>
      </c>
      <c r="AZ24" s="1">
        <f>[8]Malta!AZ$23</f>
        <v>0</v>
      </c>
      <c r="BA24" s="1">
        <f>[8]Malta!BA$23</f>
        <v>0</v>
      </c>
      <c r="BB24" s="1">
        <f>[8]Malta!BB$23</f>
        <v>0</v>
      </c>
      <c r="BC24" s="1">
        <f>[8]Malta!BC$23</f>
        <v>0</v>
      </c>
      <c r="BD24" s="1">
        <f>[8]Malta!BD$23</f>
        <v>0</v>
      </c>
      <c r="BE24" s="1">
        <f>[8]Malta!BE$23</f>
        <v>0</v>
      </c>
      <c r="BF24" s="1">
        <f>[8]Malta!BF$23</f>
        <v>0</v>
      </c>
      <c r="BG24" s="1">
        <f>[8]Malta!BG$23</f>
        <v>0</v>
      </c>
      <c r="BH24" s="1">
        <f>[8]Malta!BH$23</f>
        <v>0</v>
      </c>
      <c r="BI24" s="1">
        <f>[8]Malta!BI$23</f>
        <v>0</v>
      </c>
      <c r="BJ24" s="1">
        <f>[8]Malta!BJ$23</f>
        <v>0</v>
      </c>
      <c r="BK24" s="1">
        <f>[8]Malta!BK$23</f>
        <v>0</v>
      </c>
      <c r="BL24" s="1">
        <f>[8]Malta!BL$23</f>
        <v>0</v>
      </c>
      <c r="BM24" s="1">
        <f>[8]Malta!BM$23</f>
        <v>0</v>
      </c>
      <c r="BN24" s="1">
        <f>[8]Malta!BN$23</f>
        <v>0</v>
      </c>
      <c r="BO24" s="1">
        <f>[8]Malta!BO$23</f>
        <v>0</v>
      </c>
      <c r="BP24" s="1">
        <f>[8]Malta!BP$23</f>
        <v>0</v>
      </c>
      <c r="BQ24" s="1">
        <f>[8]Malta!BQ$23</f>
        <v>0</v>
      </c>
      <c r="BR24" s="1">
        <f>[8]Malta!BR$23</f>
        <v>0</v>
      </c>
      <c r="BS24" s="1">
        <f>[8]Malta!BS$23</f>
        <v>0</v>
      </c>
      <c r="BT24" s="1">
        <f>[8]Malta!BT$23</f>
        <v>0</v>
      </c>
      <c r="BU24" s="1">
        <f>[8]Malta!BU$23</f>
        <v>0</v>
      </c>
      <c r="BV24" s="1">
        <f>[8]Malta!BV$23</f>
        <v>0</v>
      </c>
      <c r="BW24" s="1">
        <f>[8]Malta!BW$23</f>
        <v>0</v>
      </c>
      <c r="BX24" s="1">
        <f>[8]Malta!BX$23</f>
        <v>0</v>
      </c>
      <c r="BY24" s="1">
        <f>[8]Malta!BY$23</f>
        <v>0</v>
      </c>
      <c r="BZ24" s="1">
        <f>[8]Malta!BZ$23</f>
        <v>0</v>
      </c>
      <c r="CA24" s="1">
        <f>[8]Malta!CA$23</f>
        <v>0</v>
      </c>
      <c r="CB24" s="1">
        <f>[8]Malta!CB$23</f>
        <v>0</v>
      </c>
      <c r="CC24" s="1">
        <f>[8]Malta!CC$23</f>
        <v>0</v>
      </c>
      <c r="CD24" s="1">
        <f>[8]Malta!CD$23</f>
        <v>0</v>
      </c>
      <c r="CE24" s="1">
        <f>[8]Malta!CE$23</f>
        <v>0</v>
      </c>
      <c r="CF24" s="1">
        <f>[8]Malta!CF$23</f>
        <v>0</v>
      </c>
      <c r="CG24" s="1">
        <f>[8]Malta!CG$23</f>
        <v>0</v>
      </c>
      <c r="CH24" s="1">
        <f>[8]Malta!CH$23</f>
        <v>0</v>
      </c>
      <c r="CI24" s="1">
        <f>[8]Malta!CI$23</f>
        <v>0</v>
      </c>
      <c r="CJ24" s="1">
        <f>[8]Malta!CJ$23</f>
        <v>0</v>
      </c>
      <c r="CK24" s="1">
        <f>[8]Malta!CK$23</f>
        <v>0</v>
      </c>
      <c r="CL24" s="1">
        <f>[8]Malta!CL$23</f>
        <v>0</v>
      </c>
      <c r="CM24" s="1">
        <f>[8]Malta!CM$23</f>
        <v>0</v>
      </c>
      <c r="CN24" s="1">
        <f>[8]Malta!CN$23</f>
        <v>0</v>
      </c>
      <c r="CO24" s="1">
        <f>[8]Malta!CO$23</f>
        <v>0</v>
      </c>
      <c r="CP24" s="1">
        <f>[8]Malta!CP$23</f>
        <v>0</v>
      </c>
      <c r="CQ24" s="1">
        <f>[8]Malta!CQ$23</f>
        <v>0</v>
      </c>
      <c r="CR24" s="1">
        <f>[8]Malta!CR$23</f>
        <v>0</v>
      </c>
      <c r="CS24" s="1">
        <f>[8]Malta!CS$23</f>
        <v>0</v>
      </c>
      <c r="CT24" s="1">
        <f>[8]Malta!CT$23</f>
        <v>0</v>
      </c>
      <c r="CU24" s="1">
        <f>[8]Malta!CU$23</f>
        <v>0</v>
      </c>
      <c r="CV24" s="1">
        <f>[8]Malta!CV$23</f>
        <v>0</v>
      </c>
      <c r="CW24" s="1">
        <f>[8]Malta!CW$23</f>
        <v>0</v>
      </c>
      <c r="CX24" s="1">
        <f>[8]Malta!CX$23</f>
        <v>0</v>
      </c>
      <c r="CY24" s="1">
        <f>[8]Malta!CY$23</f>
        <v>0</v>
      </c>
      <c r="CZ24" s="1">
        <f>[8]Malta!CZ$23</f>
        <v>0</v>
      </c>
      <c r="DA24" s="1">
        <f>[8]Malta!DA$23</f>
        <v>0</v>
      </c>
      <c r="DB24" s="1">
        <f>[8]Malta!DB$23</f>
        <v>0</v>
      </c>
      <c r="DC24" s="1">
        <f>[8]Malta!DC$23</f>
        <v>0</v>
      </c>
      <c r="DD24" s="1">
        <f>[8]Malta!DD$23</f>
        <v>0</v>
      </c>
      <c r="DE24" s="1">
        <f>[8]Malta!DE$23</f>
        <v>0</v>
      </c>
      <c r="DF24" s="1">
        <f>[8]Malta!DF$23</f>
        <v>0</v>
      </c>
      <c r="DG24" s="1">
        <f>[8]Malta!DG$23</f>
        <v>0</v>
      </c>
      <c r="DH24" s="1">
        <f>[8]Malta!DH$23</f>
        <v>0</v>
      </c>
      <c r="DI24" s="1">
        <f>[8]Malta!DI$23</f>
        <v>0</v>
      </c>
      <c r="DJ24" s="1">
        <f>[8]Malta!DJ$23</f>
        <v>0</v>
      </c>
      <c r="DK24" s="1">
        <f>[8]Malta!DK$23</f>
        <v>0</v>
      </c>
      <c r="DL24" s="1">
        <f>[8]Malta!DL$23</f>
        <v>0</v>
      </c>
      <c r="DM24" s="1">
        <f>[8]Malta!DM$23</f>
        <v>0</v>
      </c>
      <c r="DN24" s="1">
        <f>[8]Malta!DN$23</f>
        <v>0</v>
      </c>
      <c r="DO24" s="1">
        <f>[8]Malta!DO$23</f>
        <v>0</v>
      </c>
      <c r="DP24" s="1">
        <f>[8]Malta!DP$23</f>
        <v>0</v>
      </c>
      <c r="DQ24" s="1">
        <f>[8]Malta!DQ$23</f>
        <v>0</v>
      </c>
      <c r="DR24" s="1">
        <f>[8]Malta!DR$23</f>
        <v>0</v>
      </c>
      <c r="DS24" s="1">
        <f>[8]Malta!DS$23</f>
        <v>0</v>
      </c>
      <c r="DT24" s="1">
        <f>[8]Malta!DT$23</f>
        <v>0</v>
      </c>
      <c r="DU24" s="1">
        <f>[8]Malta!DU$23</f>
        <v>0</v>
      </c>
      <c r="DV24" s="1">
        <f>[8]Malta!DV$23</f>
        <v>0</v>
      </c>
      <c r="DW24" s="1">
        <f>[8]Malta!DW$23</f>
        <v>0</v>
      </c>
      <c r="DX24" s="1">
        <f>[8]Malta!DX$23</f>
        <v>0</v>
      </c>
      <c r="DY24" s="1">
        <f>[8]Malta!DY$23</f>
        <v>0</v>
      </c>
      <c r="DZ24" s="1">
        <f>[8]Malta!DZ$23</f>
        <v>0</v>
      </c>
      <c r="EA24" s="1">
        <f>[8]Malta!EA$23</f>
        <v>0</v>
      </c>
      <c r="EB24" s="1">
        <f>[8]Malta!EB$23</f>
        <v>0</v>
      </c>
      <c r="EC24" s="1">
        <f>[8]Malta!EC$23</f>
        <v>0</v>
      </c>
      <c r="ED24" s="1">
        <f>[8]Malta!ED$23</f>
        <v>0</v>
      </c>
      <c r="EE24" s="1">
        <f>[8]Malta!EE$23</f>
        <v>0</v>
      </c>
      <c r="EF24" s="1">
        <f>[8]Malta!EF$23</f>
        <v>0</v>
      </c>
      <c r="EG24" s="1">
        <f>[8]Malta!EG$23</f>
        <v>0</v>
      </c>
      <c r="EH24" s="1">
        <f>[8]Malta!EH$23</f>
        <v>0</v>
      </c>
      <c r="EI24" s="1">
        <f>[8]Malta!EI$23</f>
        <v>0</v>
      </c>
      <c r="EJ24" s="1">
        <f>[8]Malta!EJ$23</f>
        <v>0</v>
      </c>
      <c r="EK24" s="1">
        <f>[8]Malta!EK$23</f>
        <v>0</v>
      </c>
      <c r="EL24" s="1">
        <f>[8]Malta!EL$23</f>
        <v>0</v>
      </c>
      <c r="EM24" s="1">
        <f>[8]Malta!EM$23</f>
        <v>0</v>
      </c>
      <c r="EN24" s="1">
        <f>[8]Malta!EN$23</f>
        <v>0</v>
      </c>
      <c r="EO24" s="1">
        <f>[8]Malta!EO$23</f>
        <v>0</v>
      </c>
      <c r="EP24" s="1">
        <f>[8]Malta!EP$23</f>
        <v>0</v>
      </c>
      <c r="EQ24" s="1">
        <f>[8]Malta!EQ$23</f>
        <v>0</v>
      </c>
      <c r="ER24" s="1">
        <f>[8]Malta!ER$23</f>
        <v>0</v>
      </c>
      <c r="ES24" s="1">
        <f>[8]Malta!ES$23</f>
        <v>0</v>
      </c>
      <c r="ET24" s="1">
        <f>[8]Malta!ET$23</f>
        <v>0</v>
      </c>
      <c r="EU24" s="1">
        <f>[8]Malta!EU$23</f>
        <v>0</v>
      </c>
      <c r="EV24" s="1">
        <f>[8]Malta!EV$23</f>
        <v>0</v>
      </c>
      <c r="EW24" s="1">
        <f>[8]Malta!EW$23</f>
        <v>0</v>
      </c>
      <c r="EX24" s="1">
        <f>[8]Malta!EX$23</f>
        <v>0</v>
      </c>
      <c r="EY24" s="1">
        <f>[8]Malta!EY$23</f>
        <v>0</v>
      </c>
      <c r="EZ24" s="1">
        <f>[8]Malta!EZ$23</f>
        <v>0</v>
      </c>
      <c r="FA24" s="1">
        <f>[8]Malta!FA$23</f>
        <v>0</v>
      </c>
      <c r="FB24" s="1">
        <f>[8]Malta!FB$23</f>
        <v>0</v>
      </c>
      <c r="FC24" s="1">
        <f>[8]Malta!FC$23</f>
        <v>0</v>
      </c>
      <c r="FD24" s="1">
        <f>[8]Malta!FD$23</f>
        <v>0</v>
      </c>
      <c r="FE24" s="1">
        <f>[8]Malta!FE$23</f>
        <v>0</v>
      </c>
      <c r="FF24" s="1">
        <f>[8]Malta!FF$23</f>
        <v>0</v>
      </c>
      <c r="FG24" s="1">
        <f>[8]Malta!FG$23</f>
        <v>0</v>
      </c>
      <c r="FH24" s="1">
        <f>[8]Malta!FH$23</f>
        <v>0</v>
      </c>
      <c r="FI24" s="1">
        <f>[8]Malta!FI$23</f>
        <v>0</v>
      </c>
      <c r="FJ24" s="1">
        <f>[8]Malta!FJ$23</f>
        <v>0</v>
      </c>
      <c r="FK24" s="1">
        <f>[8]Malta!FK$23</f>
        <v>0</v>
      </c>
      <c r="FL24" s="1">
        <f>[8]Malta!FL$23</f>
        <v>0</v>
      </c>
      <c r="FM24" s="1">
        <f>[8]Malta!FM$23</f>
        <v>0</v>
      </c>
      <c r="FN24" s="1">
        <f>[8]Malta!FN$23</f>
        <v>0</v>
      </c>
      <c r="FO24" s="1">
        <f>[8]Malta!FO$23</f>
        <v>0</v>
      </c>
      <c r="FP24" s="1">
        <f>[8]Malta!FP$23</f>
        <v>0</v>
      </c>
      <c r="FQ24" s="1">
        <f>[8]Malta!FQ$23</f>
        <v>0</v>
      </c>
      <c r="FR24" s="1">
        <f>[8]Malta!FR$23</f>
        <v>0</v>
      </c>
      <c r="FS24" s="1">
        <f>[8]Malta!FS$23</f>
        <v>0</v>
      </c>
      <c r="FT24" s="1">
        <f>[8]Malta!FT$23</f>
        <v>0</v>
      </c>
      <c r="FU24" s="1">
        <f>[8]Malta!FU$23</f>
        <v>0</v>
      </c>
      <c r="FV24" s="1">
        <f>[8]Malta!FV$23</f>
        <v>0</v>
      </c>
      <c r="FW24" s="1">
        <f>[8]Malta!FW$23</f>
        <v>0</v>
      </c>
      <c r="FX24" s="1">
        <f>[8]Malta!FX$23</f>
        <v>0</v>
      </c>
      <c r="FY24" s="1">
        <f>[8]Malta!FY$23</f>
        <v>0</v>
      </c>
      <c r="FZ24" s="7">
        <f t="shared" si="0"/>
        <v>0</v>
      </c>
    </row>
    <row r="25" spans="1:182">
      <c r="A25" t="s">
        <v>23</v>
      </c>
      <c r="B25" s="1">
        <f>[8]Netherlands!B$23</f>
        <v>0</v>
      </c>
      <c r="C25" s="1">
        <f>[8]Netherlands!C$23</f>
        <v>0</v>
      </c>
      <c r="D25" s="1">
        <f>[8]Netherlands!D$23</f>
        <v>0</v>
      </c>
      <c r="E25" s="1">
        <f>[8]Netherlands!E$23</f>
        <v>0</v>
      </c>
      <c r="F25" s="1">
        <f>[8]Netherlands!F$23</f>
        <v>3.9000000000000004</v>
      </c>
      <c r="G25" s="1">
        <f>[8]Netherlands!G$23</f>
        <v>0</v>
      </c>
      <c r="H25" s="1">
        <f>[8]Netherlands!H$23</f>
        <v>0</v>
      </c>
      <c r="I25" s="1">
        <f>[8]Netherlands!I$23</f>
        <v>3.5</v>
      </c>
      <c r="J25" s="1">
        <f>[8]Netherlands!J$23</f>
        <v>0.60000000000000009</v>
      </c>
      <c r="K25" s="1">
        <f>[8]Netherlands!K$23</f>
        <v>0</v>
      </c>
      <c r="L25" s="1">
        <f>[8]Netherlands!L$23</f>
        <v>0</v>
      </c>
      <c r="M25" s="1">
        <f>[8]Netherlands!M$23</f>
        <v>23</v>
      </c>
      <c r="N25" s="1">
        <f>[8]Netherlands!N$23</f>
        <v>23.8</v>
      </c>
      <c r="O25" s="1">
        <f>[8]Netherlands!O$23</f>
        <v>77.300000000000011</v>
      </c>
      <c r="P25" s="1">
        <f>[8]Netherlands!P$23</f>
        <v>0.1</v>
      </c>
      <c r="Q25" s="1">
        <f>[8]Netherlands!Q$23</f>
        <v>77.5</v>
      </c>
      <c r="R25" s="1">
        <f>[8]Netherlands!R$23</f>
        <v>155.4</v>
      </c>
      <c r="S25" s="1">
        <f>[8]Netherlands!S$23</f>
        <v>212.8</v>
      </c>
      <c r="T25" s="1">
        <f>[8]Netherlands!T$23</f>
        <v>145.6</v>
      </c>
      <c r="U25" s="1">
        <f>[8]Netherlands!U$23</f>
        <v>136.5</v>
      </c>
      <c r="V25" s="1">
        <f>[8]Netherlands!V$23</f>
        <v>139.80000000000001</v>
      </c>
      <c r="W25" s="1">
        <f>[8]Netherlands!W$23</f>
        <v>146.20000000000002</v>
      </c>
      <c r="X25" s="1">
        <f>[8]Netherlands!X$23</f>
        <v>147.5</v>
      </c>
      <c r="Y25" s="1">
        <f>[8]Netherlands!Y$23</f>
        <v>124.10000000000001</v>
      </c>
      <c r="Z25" s="1">
        <f>[8]Netherlands!Z$23</f>
        <v>164.9</v>
      </c>
      <c r="AA25" s="1">
        <f>[8]Netherlands!AA$23</f>
        <v>163.30000000000001</v>
      </c>
      <c r="AB25" s="1">
        <f>[8]Netherlands!AB$23</f>
        <v>177.70000000000002</v>
      </c>
      <c r="AC25" s="1">
        <f>[8]Netherlands!AC$23</f>
        <v>123.2</v>
      </c>
      <c r="AD25" s="1">
        <f>[8]Netherlands!AD$23</f>
        <v>99.100000000000009</v>
      </c>
      <c r="AE25" s="1">
        <f>[8]Netherlands!AE$23</f>
        <v>173.3</v>
      </c>
      <c r="AF25" s="1">
        <f>[8]Netherlands!AF$23</f>
        <v>109.2</v>
      </c>
      <c r="AG25" s="1">
        <f>[8]Netherlands!AG$23</f>
        <v>25.400000000000002</v>
      </c>
      <c r="AH25" s="1">
        <f>[8]Netherlands!AH$23</f>
        <v>88.800000000000011</v>
      </c>
      <c r="AI25" s="1">
        <f>[8]Netherlands!AI$23</f>
        <v>141.4</v>
      </c>
      <c r="AJ25" s="1">
        <f>[8]Netherlands!AJ$23</f>
        <v>148.80000000000001</v>
      </c>
      <c r="AK25" s="1">
        <f>[8]Netherlands!AK$23</f>
        <v>61.6</v>
      </c>
      <c r="AL25" s="1">
        <f>[8]Netherlands!AL$23</f>
        <v>138.5</v>
      </c>
      <c r="AM25" s="1">
        <f>[8]Netherlands!AM$23</f>
        <v>135.5</v>
      </c>
      <c r="AN25" s="1">
        <f>[8]Netherlands!AN$23</f>
        <v>138.4</v>
      </c>
      <c r="AO25" s="1">
        <f>[8]Netherlands!AO$23</f>
        <v>162.4</v>
      </c>
      <c r="AP25" s="1">
        <f>[8]Netherlands!AP$23</f>
        <v>112.80000000000001</v>
      </c>
      <c r="AQ25" s="1">
        <f>[8]Netherlands!AQ$23</f>
        <v>127.30000000000001</v>
      </c>
      <c r="AR25" s="1">
        <f>[8]Netherlands!AR$23</f>
        <v>108.30000000000001</v>
      </c>
      <c r="AS25" s="1">
        <f>[8]Netherlands!AS$23</f>
        <v>47.300000000000004</v>
      </c>
      <c r="AT25" s="1">
        <f>[8]Netherlands!AT$23</f>
        <v>141.20000000000002</v>
      </c>
      <c r="AU25" s="1">
        <f>[8]Netherlands!AU$23</f>
        <v>203.9</v>
      </c>
      <c r="AV25" s="1">
        <f>[8]Netherlands!AV$23</f>
        <v>206.3</v>
      </c>
      <c r="AW25" s="1">
        <f>[8]Netherlands!AW$23</f>
        <v>119.9</v>
      </c>
      <c r="AX25" s="1">
        <f>[8]Netherlands!AX$23</f>
        <v>196.10000000000002</v>
      </c>
      <c r="AY25" s="1">
        <f>[8]Netherlands!AY$23</f>
        <v>163.30000000000001</v>
      </c>
      <c r="AZ25" s="1">
        <f>[8]Netherlands!AZ$23</f>
        <v>203.10000000000002</v>
      </c>
      <c r="BA25" s="1">
        <f>[8]Netherlands!BA$23</f>
        <v>219.5</v>
      </c>
      <c r="BB25" s="1">
        <f>[8]Netherlands!BB$23</f>
        <v>258</v>
      </c>
      <c r="BC25" s="1">
        <f>[8]Netherlands!BC$23</f>
        <v>231.9</v>
      </c>
      <c r="BD25" s="1">
        <f>[8]Netherlands!BD$23</f>
        <v>255.20000000000002</v>
      </c>
      <c r="BE25" s="1">
        <f>[8]Netherlands!BE$23</f>
        <v>123.9</v>
      </c>
      <c r="BF25" s="1">
        <f>[8]Netherlands!BF$23</f>
        <v>226.9</v>
      </c>
      <c r="BG25" s="1">
        <f>[8]Netherlands!BG$23</f>
        <v>331</v>
      </c>
      <c r="BH25" s="1">
        <f>[8]Netherlands!BH$23</f>
        <v>309.90000000000003</v>
      </c>
      <c r="BI25" s="1">
        <f>[8]Netherlands!BI$23</f>
        <v>126.30000000000001</v>
      </c>
      <c r="BJ25" s="1">
        <f>[8]Netherlands!BJ$23</f>
        <v>187.60000000000002</v>
      </c>
      <c r="BK25" s="1">
        <f>[8]Netherlands!BK$23</f>
        <v>167.10000000000002</v>
      </c>
      <c r="BL25" s="1">
        <f>[8]Netherlands!BL$23</f>
        <v>100.4</v>
      </c>
      <c r="BM25" s="1">
        <f>[8]Netherlands!BM$23</f>
        <v>155</v>
      </c>
      <c r="BN25" s="1">
        <f>[8]Netherlands!BN$23</f>
        <v>111.10000000000001</v>
      </c>
      <c r="BO25" s="1">
        <f>[8]Netherlands!BO$23</f>
        <v>81.900000000000091</v>
      </c>
      <c r="BP25" s="1">
        <f>[8]Netherlands!BP$23</f>
        <v>87</v>
      </c>
      <c r="BQ25" s="1">
        <f>[8]Netherlands!BQ$23</f>
        <v>147.39999999999998</v>
      </c>
      <c r="BR25" s="1">
        <f>[8]Netherlands!BR$23</f>
        <v>142.19999999999999</v>
      </c>
      <c r="BS25" s="1">
        <f>[8]Netherlands!BS$23</f>
        <v>206</v>
      </c>
      <c r="BT25" s="1">
        <f>[8]Netherlands!BT$23</f>
        <v>122.10000000000002</v>
      </c>
      <c r="BU25" s="1">
        <f>[8]Netherlands!BU$23</f>
        <v>93.999999999999943</v>
      </c>
      <c r="BV25" s="1">
        <f>[8]Netherlands!BV$23</f>
        <v>143.10000000000014</v>
      </c>
      <c r="BW25" s="1">
        <f>[8]Netherlands!BW$23</f>
        <v>146.39999999999998</v>
      </c>
      <c r="BX25" s="1">
        <f>[8]Netherlands!BX$23</f>
        <v>133.5</v>
      </c>
      <c r="BY25" s="1">
        <f>[8]Netherlands!BY$23</f>
        <v>139.70000000000005</v>
      </c>
      <c r="BZ25" s="1">
        <f>[8]Netherlands!BZ$23</f>
        <v>108.5</v>
      </c>
      <c r="CA25" s="1">
        <f>[8]Netherlands!CA$23</f>
        <v>161.10000000000002</v>
      </c>
      <c r="CB25" s="1">
        <f>[8]Netherlands!CB$23</f>
        <v>146</v>
      </c>
      <c r="CC25" s="1">
        <f>[8]Netherlands!CC$23</f>
        <v>141.19999999999982</v>
      </c>
      <c r="CD25" s="1">
        <f>[8]Netherlands!CD$23</f>
        <v>190.70000000000005</v>
      </c>
      <c r="CE25" s="1">
        <f>[8]Netherlands!CE$23</f>
        <v>169.1</v>
      </c>
      <c r="CF25" s="1">
        <f>[8]Netherlands!CF$23</f>
        <v>196.3</v>
      </c>
      <c r="CG25" s="1">
        <f>[8]Netherlands!CG$23</f>
        <v>129.10000000000002</v>
      </c>
      <c r="CH25" s="1">
        <f>[8]Netherlands!CH$23</f>
        <v>162.5</v>
      </c>
      <c r="CI25" s="1">
        <f>[8]Netherlands!CI$23</f>
        <v>160.40000000000003</v>
      </c>
      <c r="CJ25" s="1">
        <f>[8]Netherlands!CJ$23</f>
        <v>160.89999999999998</v>
      </c>
      <c r="CK25" s="1">
        <f>[8]Netherlands!CK$23</f>
        <v>138.70000000000005</v>
      </c>
      <c r="CL25" s="1">
        <f>[8]Netherlands!CL$23</f>
        <v>112.90000000000003</v>
      </c>
      <c r="CM25" s="1">
        <f>[8]Netherlands!CM$23</f>
        <v>68.400000000000006</v>
      </c>
      <c r="CN25" s="1">
        <f>[8]Netherlands!CN$23</f>
        <v>90.199999999999989</v>
      </c>
      <c r="CO25" s="1">
        <f>[8]Netherlands!CO$23</f>
        <v>69.399999999999977</v>
      </c>
      <c r="CP25" s="1">
        <f>[8]Netherlands!CP$23</f>
        <v>88.1</v>
      </c>
      <c r="CQ25" s="1">
        <f>[8]Netherlands!CQ$23</f>
        <v>124.39999999999998</v>
      </c>
      <c r="CR25" s="1">
        <f>[8]Netherlands!CR$23</f>
        <v>112.10000000000002</v>
      </c>
      <c r="CS25" s="1">
        <f>[8]Netherlands!CS$23</f>
        <v>130.4</v>
      </c>
      <c r="CT25" s="1">
        <f>[8]Netherlands!CT$23</f>
        <v>166.10000000000002</v>
      </c>
      <c r="CU25" s="1">
        <f>[8]Netherlands!CU$23</f>
        <v>185.5</v>
      </c>
      <c r="CV25" s="1">
        <f>[8]Netherlands!CV$23</f>
        <v>125.80000000000001</v>
      </c>
      <c r="CW25" s="1">
        <f>[8]Netherlands!CW$23</f>
        <v>118.10000000000001</v>
      </c>
      <c r="CX25" s="1">
        <f>[8]Netherlands!CX$23</f>
        <v>152.89999999999998</v>
      </c>
      <c r="CY25" s="1">
        <f>[8]Netherlands!CY$23</f>
        <v>167.8</v>
      </c>
      <c r="CZ25" s="1">
        <f>[8]Netherlands!CZ$23</f>
        <v>170.89999999999998</v>
      </c>
      <c r="DA25" s="1">
        <f>[8]Netherlands!DA$23</f>
        <v>117.4</v>
      </c>
      <c r="DB25" s="1">
        <f>[8]Netherlands!DB$23</f>
        <v>170.60000000000002</v>
      </c>
      <c r="DC25" s="1">
        <f>[8]Netherlands!DC$23</f>
        <v>170.40000000000003</v>
      </c>
      <c r="DD25" s="1">
        <f>[8]Netherlands!DD$23</f>
        <v>170.3</v>
      </c>
      <c r="DE25" s="1">
        <f>[8]Netherlands!DE$23</f>
        <v>117.7</v>
      </c>
      <c r="DF25" s="1">
        <f>[8]Netherlands!DF$23</f>
        <v>140.30000000000001</v>
      </c>
      <c r="DG25" s="1">
        <f>[8]Netherlands!DG$23</f>
        <v>157.10000000000002</v>
      </c>
      <c r="DH25" s="1">
        <f>[8]Netherlands!DH$23</f>
        <v>162.20000000000002</v>
      </c>
      <c r="DI25" s="1">
        <f>[8]Netherlands!DI$23</f>
        <v>158.99999999999989</v>
      </c>
      <c r="DJ25" s="1">
        <f>[8]Netherlands!DJ$23</f>
        <v>255.60000000000002</v>
      </c>
      <c r="DK25" s="1">
        <f>[8]Netherlands!DK$23</f>
        <v>202.39999999999998</v>
      </c>
      <c r="DL25" s="1">
        <f>[8]Netherlands!DL$23</f>
        <v>259.10000000000002</v>
      </c>
      <c r="DM25" s="1">
        <f>[8]Netherlands!DM$23</f>
        <v>86.300000000000011</v>
      </c>
      <c r="DN25" s="1">
        <f>[8]Netherlands!DN$23</f>
        <v>172.39999999999998</v>
      </c>
      <c r="DO25" s="1">
        <f>[8]Netherlands!DO$23</f>
        <v>159.90000000000003</v>
      </c>
      <c r="DP25" s="1">
        <f>[8]Netherlands!DP$23</f>
        <v>160.1</v>
      </c>
      <c r="DQ25" s="1">
        <f>[8]Netherlands!DQ$23</f>
        <v>145.69999999999999</v>
      </c>
      <c r="DR25" s="1">
        <f>[8]Netherlands!DR$23</f>
        <v>129.64500000000001</v>
      </c>
      <c r="DS25" s="1">
        <f>[8]Netherlands!DS$23</f>
        <v>105.39000000000001</v>
      </c>
      <c r="DT25" s="1">
        <f>[8]Netherlands!DT$23</f>
        <v>146.51800000000003</v>
      </c>
      <c r="DU25" s="1">
        <f>[8]Netherlands!DU$23</f>
        <v>128.80899999999997</v>
      </c>
      <c r="DV25" s="1">
        <f>[8]Netherlands!DV$23</f>
        <v>189.66800000000012</v>
      </c>
      <c r="DW25" s="1">
        <f>[8]Netherlands!DW$23</f>
        <v>0</v>
      </c>
      <c r="DX25" s="1">
        <f>[8]Netherlands!DX$23</f>
        <v>181.08600000000001</v>
      </c>
      <c r="DY25" s="1">
        <f>[8]Netherlands!DY$23</f>
        <v>124.48699999999999</v>
      </c>
      <c r="DZ25" s="1">
        <f>[8]Netherlands!DZ$23</f>
        <v>168.73500000000001</v>
      </c>
      <c r="EA25" s="1">
        <f>[8]Netherlands!EA$23</f>
        <v>216.55100000000004</v>
      </c>
      <c r="EB25" s="1">
        <f>[8]Netherlands!EB$23</f>
        <v>178.852</v>
      </c>
      <c r="EC25" s="1">
        <f>[8]Netherlands!EC$23</f>
        <v>194.834</v>
      </c>
      <c r="ED25" s="1">
        <f>[8]Netherlands!ED$23</f>
        <v>140.131</v>
      </c>
      <c r="EE25" s="1">
        <f>[8]Netherlands!EE$23</f>
        <v>166.72900000000001</v>
      </c>
      <c r="EF25" s="1">
        <f>[8]Netherlands!EF$23</f>
        <v>0</v>
      </c>
      <c r="EG25" s="1">
        <f>[8]Netherlands!EG$23</f>
        <v>141.136</v>
      </c>
      <c r="EH25" s="1">
        <f>[8]Netherlands!EH$23</f>
        <v>122.72300000000001</v>
      </c>
      <c r="EI25" s="1">
        <f>[8]Netherlands!EI$23</f>
        <v>186.68800000000002</v>
      </c>
      <c r="EJ25" s="1">
        <f>[8]Netherlands!EJ$23</f>
        <v>142.11800000000002</v>
      </c>
      <c r="EK25" s="1">
        <f>[8]Netherlands!EK$23</f>
        <v>101.98099999999999</v>
      </c>
      <c r="EL25" s="1">
        <f>[8]Netherlands!EL$23</f>
        <v>158.10500000000002</v>
      </c>
      <c r="EM25" s="1">
        <f>[8]Netherlands!EM$23</f>
        <v>174.29000000000002</v>
      </c>
      <c r="EN25" s="1">
        <f>[8]Netherlands!EN$23</f>
        <v>143.42099999999999</v>
      </c>
      <c r="EO25" s="1">
        <f>[8]Netherlands!EO$23</f>
        <v>73.197000000000017</v>
      </c>
      <c r="EP25" s="1">
        <f>[8]Netherlands!EP$23</f>
        <v>140.42800000000003</v>
      </c>
      <c r="EQ25" s="1">
        <f>[8]Netherlands!EQ$23</f>
        <v>120.74400000000001</v>
      </c>
      <c r="ER25" s="1">
        <f>[8]Netherlands!ER$23</f>
        <v>124.176</v>
      </c>
      <c r="ES25" s="1">
        <f>[8]Netherlands!ES$23</f>
        <v>135.84300000000002</v>
      </c>
      <c r="ET25" s="1">
        <f>[8]Netherlands!ET$23</f>
        <v>200.89100000000002</v>
      </c>
      <c r="EU25" s="1">
        <f>[8]Netherlands!EU$23</f>
        <v>165.03</v>
      </c>
      <c r="EV25" s="1">
        <f>[8]Netherlands!EV$23</f>
        <v>201.94800000000001</v>
      </c>
      <c r="EW25" s="1">
        <f>[8]Netherlands!EW$23</f>
        <v>157.14300000000003</v>
      </c>
      <c r="EX25" s="1">
        <f>[8]Netherlands!EX$23</f>
        <v>196.28800000000001</v>
      </c>
      <c r="EY25" s="1">
        <f>[8]Netherlands!EY$23</f>
        <v>167.84400000000002</v>
      </c>
      <c r="EZ25" s="1">
        <f>[8]Netherlands!EZ$23</f>
        <v>242.91500000000002</v>
      </c>
      <c r="FA25" s="1">
        <f>[8]Netherlands!FA$23</f>
        <v>121.03800000000003</v>
      </c>
      <c r="FB25" s="1">
        <f>[8]Netherlands!FB$23</f>
        <v>181.376</v>
      </c>
      <c r="FC25" s="1">
        <f>[8]Netherlands!FC$23</f>
        <v>1.6350000000000005</v>
      </c>
      <c r="FD25" s="1">
        <f>[8]Netherlands!FD$23</f>
        <v>1.3800000000000001</v>
      </c>
      <c r="FE25" s="1">
        <f>[8]Netherlands!FE$23</f>
        <v>1.7550000000000003</v>
      </c>
      <c r="FF25" s="1">
        <f>[8]Netherlands!FF$23</f>
        <v>98.653999999999996</v>
      </c>
      <c r="FG25" s="1">
        <f>[8]Netherlands!FG$23</f>
        <v>109.49300000000002</v>
      </c>
      <c r="FH25" s="1">
        <f>[8]Netherlands!FH$23</f>
        <v>161.245</v>
      </c>
      <c r="FI25" s="1">
        <f>[8]Netherlands!FI$23</f>
        <v>93.669000000000011</v>
      </c>
      <c r="FJ25" s="1">
        <f>[8]Netherlands!FJ$23</f>
        <v>229.04000000000002</v>
      </c>
      <c r="FK25" s="1">
        <f>[8]Netherlands!FK$23</f>
        <v>83.287000000000006</v>
      </c>
      <c r="FL25" s="1">
        <f>[8]Netherlands!FL$23</f>
        <v>175.72000000000003</v>
      </c>
      <c r="FM25" s="1">
        <f>[8]Netherlands!FM$23</f>
        <v>124.31</v>
      </c>
      <c r="FN25" s="1">
        <f>[8]Netherlands!FN$23</f>
        <v>188.06399999999999</v>
      </c>
      <c r="FO25" s="1">
        <f>[8]Netherlands!FO$23</f>
        <v>170.62100000000001</v>
      </c>
      <c r="FP25" s="1">
        <f>[8]Netherlands!FP$23</f>
        <v>185.56200000000001</v>
      </c>
      <c r="FQ25" s="1">
        <f>[8]Netherlands!FQ$23</f>
        <v>190.01</v>
      </c>
      <c r="FR25" s="1">
        <f>[8]Netherlands!FR$23</f>
        <v>138.059</v>
      </c>
      <c r="FS25" s="1">
        <f>[8]Netherlands!FS$23</f>
        <v>153.37700000000001</v>
      </c>
      <c r="FT25" s="1">
        <f>[8]Netherlands!FT$23</f>
        <v>237.279</v>
      </c>
      <c r="FU25" s="1">
        <f>[8]Netherlands!FU$23</f>
        <v>30.615000000000002</v>
      </c>
      <c r="FV25" s="1">
        <f>[8]Netherlands!FV$23</f>
        <v>77.994</v>
      </c>
      <c r="FW25" s="1">
        <f>[8]Netherlands!FW$23</f>
        <v>94.891000000000005</v>
      </c>
      <c r="FX25" s="1">
        <f>[8]Netherlands!FX$23</f>
        <v>65.405000000000001</v>
      </c>
      <c r="FY25" s="1">
        <f>[8]Netherlands!FY$23</f>
        <v>0</v>
      </c>
      <c r="FZ25" s="7">
        <f t="shared" si="0"/>
        <v>8082.823000000004</v>
      </c>
    </row>
    <row r="26" spans="1:182">
      <c r="A26" t="s">
        <v>24</v>
      </c>
      <c r="B26" s="1">
        <f>[8]Poland!B$23</f>
        <v>0</v>
      </c>
      <c r="C26" s="1">
        <f>[8]Poland!C$23</f>
        <v>0</v>
      </c>
      <c r="D26" s="1">
        <f>[8]Poland!D$23</f>
        <v>0</v>
      </c>
      <c r="E26" s="1">
        <f>[8]Poland!E$23</f>
        <v>0</v>
      </c>
      <c r="F26" s="1">
        <f>[8]Poland!F$23</f>
        <v>0</v>
      </c>
      <c r="G26" s="1">
        <f>[8]Poland!G$23</f>
        <v>0</v>
      </c>
      <c r="H26" s="1">
        <f>[8]Poland!H$23</f>
        <v>0.20000000000004547</v>
      </c>
      <c r="I26" s="1">
        <f>[8]Poland!I$23</f>
        <v>0</v>
      </c>
      <c r="J26" s="1">
        <f>[8]Poland!J$23</f>
        <v>0</v>
      </c>
      <c r="K26" s="1">
        <f>[8]Poland!K$23</f>
        <v>0.10000000000002274</v>
      </c>
      <c r="L26" s="1">
        <f>[8]Poland!L$23</f>
        <v>0</v>
      </c>
      <c r="M26" s="1">
        <f>[8]Poland!M$23</f>
        <v>0</v>
      </c>
      <c r="N26" s="1">
        <f>[8]Poland!N$23</f>
        <v>0</v>
      </c>
      <c r="O26" s="1">
        <f>[8]Poland!O$23</f>
        <v>0</v>
      </c>
      <c r="P26" s="1">
        <f>[8]Poland!P$23</f>
        <v>0</v>
      </c>
      <c r="Q26" s="1">
        <f>[8]Poland!Q$23</f>
        <v>0</v>
      </c>
      <c r="R26" s="1">
        <f>[8]Poland!R$23</f>
        <v>0</v>
      </c>
      <c r="S26" s="1">
        <f>[8]Poland!S$23</f>
        <v>0</v>
      </c>
      <c r="T26" s="1">
        <f>[8]Poland!T$23</f>
        <v>58.5</v>
      </c>
      <c r="U26" s="1">
        <f>[8]Poland!U$23</f>
        <v>75.100000000000009</v>
      </c>
      <c r="V26" s="1">
        <f>[8]Poland!V$23</f>
        <v>47</v>
      </c>
      <c r="W26" s="1">
        <f>[8]Poland!W$23</f>
        <v>101.2</v>
      </c>
      <c r="X26" s="1">
        <f>[8]Poland!X$23</f>
        <v>41.599999999999994</v>
      </c>
      <c r="Y26" s="1">
        <f>[8]Poland!Y$23</f>
        <v>0.10000000000002274</v>
      </c>
      <c r="Z26" s="1">
        <f>[8]Poland!Z$23</f>
        <v>0</v>
      </c>
      <c r="AA26" s="1">
        <f>[8]Poland!AA$23</f>
        <v>0</v>
      </c>
      <c r="AB26" s="1">
        <f>[8]Poland!AB$23</f>
        <v>0</v>
      </c>
      <c r="AC26" s="1">
        <f>[8]Poland!AC$23</f>
        <v>0</v>
      </c>
      <c r="AD26" s="1">
        <f>[8]Poland!AD$23</f>
        <v>0</v>
      </c>
      <c r="AE26" s="1">
        <f>[8]Poland!AE$23</f>
        <v>0</v>
      </c>
      <c r="AF26" s="1">
        <f>[8]Poland!AF$23</f>
        <v>0</v>
      </c>
      <c r="AG26" s="1">
        <f>[8]Poland!AG$23</f>
        <v>38.5</v>
      </c>
      <c r="AH26" s="1">
        <f>[8]Poland!AH$23</f>
        <v>76.299999999999955</v>
      </c>
      <c r="AI26" s="1">
        <f>[8]Poland!AI$23</f>
        <v>246.60000000000002</v>
      </c>
      <c r="AJ26" s="1">
        <f>[8]Poland!AJ$23</f>
        <v>212.30000000000007</v>
      </c>
      <c r="AK26" s="1">
        <f>[8]Poland!AK$23</f>
        <v>60</v>
      </c>
      <c r="AL26" s="1">
        <f>[8]Poland!AL$23</f>
        <v>56.5</v>
      </c>
      <c r="AM26" s="1">
        <f>[8]Poland!AM$23</f>
        <v>154.70000000000005</v>
      </c>
      <c r="AN26" s="1">
        <f>[8]Poland!AN$23</f>
        <v>229.10000000000002</v>
      </c>
      <c r="AO26" s="1">
        <f>[8]Poland!AO$23</f>
        <v>274.8</v>
      </c>
      <c r="AP26" s="1">
        <f>[8]Poland!AP$23</f>
        <v>188.60000000000002</v>
      </c>
      <c r="AQ26" s="1">
        <f>[8]Poland!AQ$23</f>
        <v>269</v>
      </c>
      <c r="AR26" s="1">
        <f>[8]Poland!AR$23</f>
        <v>102.5</v>
      </c>
      <c r="AS26" s="1">
        <f>[8]Poland!AS$23</f>
        <v>129.9</v>
      </c>
      <c r="AT26" s="1">
        <f>[8]Poland!AT$23</f>
        <v>149.69999999999999</v>
      </c>
      <c r="AU26" s="1">
        <f>[8]Poland!AU$23</f>
        <v>106.00000000000001</v>
      </c>
      <c r="AV26" s="1">
        <f>[8]Poland!AV$23</f>
        <v>0</v>
      </c>
      <c r="AW26" s="1">
        <f>[8]Poland!AW$23</f>
        <v>0</v>
      </c>
      <c r="AX26" s="1">
        <f>[8]Poland!AX$23</f>
        <v>0</v>
      </c>
      <c r="AY26" s="1">
        <f>[8]Poland!AY$23</f>
        <v>0</v>
      </c>
      <c r="AZ26" s="1">
        <f>[8]Poland!AZ$23</f>
        <v>0</v>
      </c>
      <c r="BA26" s="1">
        <f>[8]Poland!BA$23</f>
        <v>0</v>
      </c>
      <c r="BB26" s="1">
        <f>[8]Poland!BB$23</f>
        <v>0</v>
      </c>
      <c r="BC26" s="1">
        <f>[8]Poland!BC$23</f>
        <v>0</v>
      </c>
      <c r="BD26" s="1">
        <f>[8]Poland!BD$23</f>
        <v>23</v>
      </c>
      <c r="BE26" s="1">
        <f>[8]Poland!BE$23</f>
        <v>107.7</v>
      </c>
      <c r="BF26" s="1">
        <f>[8]Poland!BF$23</f>
        <v>150.80000000000001</v>
      </c>
      <c r="BG26" s="1">
        <f>[8]Poland!BG$23</f>
        <v>10</v>
      </c>
      <c r="BH26" s="1">
        <f>[8]Poland!BH$23</f>
        <v>0</v>
      </c>
      <c r="BI26" s="1">
        <f>[8]Poland!BI$23</f>
        <v>107.7</v>
      </c>
      <c r="BJ26" s="1">
        <f>[8]Poland!BJ$23</f>
        <v>107.7</v>
      </c>
      <c r="BK26" s="1">
        <f>[8]Poland!BK$23</f>
        <v>0</v>
      </c>
      <c r="BL26" s="1">
        <f>[8]Poland!BL$23</f>
        <v>65.2</v>
      </c>
      <c r="BM26" s="1">
        <f>[8]Poland!BM$23</f>
        <v>87.4</v>
      </c>
      <c r="BN26" s="1">
        <f>[8]Poland!BN$23</f>
        <v>43.7</v>
      </c>
      <c r="BO26" s="1">
        <f>[8]Poland!BO$23</f>
        <v>21.8</v>
      </c>
      <c r="BP26" s="1">
        <f>[8]Poland!BP$23</f>
        <v>109.2</v>
      </c>
      <c r="BQ26" s="1">
        <f>[8]Poland!BQ$23</f>
        <v>217.60000000000002</v>
      </c>
      <c r="BR26" s="1">
        <f>[8]Poland!BR$23</f>
        <v>236.9</v>
      </c>
      <c r="BS26" s="1">
        <f>[8]Poland!BS$23</f>
        <v>111.10000000000001</v>
      </c>
      <c r="BT26" s="1">
        <f>[8]Poland!BT$23</f>
        <v>22.5</v>
      </c>
      <c r="BU26" s="1">
        <f>[8]Poland!BU$23</f>
        <v>0</v>
      </c>
      <c r="BV26" s="1">
        <f>[8]Poland!BV$23</f>
        <v>21</v>
      </c>
      <c r="BW26" s="1">
        <f>[8]Poland!BW$23</f>
        <v>0</v>
      </c>
      <c r="BX26" s="1">
        <f>[8]Poland!BX$23</f>
        <v>0</v>
      </c>
      <c r="BY26" s="1">
        <f>[8]Poland!BY$23</f>
        <v>21.8</v>
      </c>
      <c r="BZ26" s="1">
        <f>[8]Poland!BZ$23</f>
        <v>22.5</v>
      </c>
      <c r="CA26" s="1">
        <f>[8]Poland!CA$23</f>
        <v>0</v>
      </c>
      <c r="CB26" s="1">
        <f>[8]Poland!CB$23</f>
        <v>0</v>
      </c>
      <c r="CC26" s="1">
        <f>[8]Poland!CC$23</f>
        <v>0</v>
      </c>
      <c r="CD26" s="1">
        <f>[8]Poland!CD$23</f>
        <v>0</v>
      </c>
      <c r="CE26" s="1">
        <f>[8]Poland!CE$23</f>
        <v>67.600000000000009</v>
      </c>
      <c r="CF26" s="1">
        <f>[8]Poland!CF$23</f>
        <v>22.5</v>
      </c>
      <c r="CG26" s="1">
        <f>[8]Poland!CG$23</f>
        <v>0</v>
      </c>
      <c r="CH26" s="1">
        <f>[8]Poland!CH$23</f>
        <v>0</v>
      </c>
      <c r="CI26" s="1">
        <f>[8]Poland!CI$23</f>
        <v>0</v>
      </c>
      <c r="CJ26" s="1">
        <f>[8]Poland!CJ$23</f>
        <v>0</v>
      </c>
      <c r="CK26" s="1">
        <f>[8]Poland!CK$23</f>
        <v>0</v>
      </c>
      <c r="CL26" s="1">
        <f>[8]Poland!CL$23</f>
        <v>0</v>
      </c>
      <c r="CM26" s="1">
        <f>[8]Poland!CM$23</f>
        <v>0</v>
      </c>
      <c r="CN26" s="1">
        <f>[8]Poland!CN$23</f>
        <v>0</v>
      </c>
      <c r="CO26" s="1">
        <f>[8]Poland!CO$23</f>
        <v>0</v>
      </c>
      <c r="CP26" s="1">
        <f>[8]Poland!CP$23</f>
        <v>0</v>
      </c>
      <c r="CQ26" s="1">
        <f>[8]Poland!CQ$23</f>
        <v>0</v>
      </c>
      <c r="CR26" s="1">
        <f>[8]Poland!CR$23</f>
        <v>0</v>
      </c>
      <c r="CS26" s="1">
        <f>[8]Poland!CS$23</f>
        <v>0</v>
      </c>
      <c r="CT26" s="1">
        <f>[8]Poland!CT$23</f>
        <v>0</v>
      </c>
      <c r="CU26" s="1">
        <f>[8]Poland!CU$23</f>
        <v>0</v>
      </c>
      <c r="CV26" s="1">
        <f>[8]Poland!CV$23</f>
        <v>0</v>
      </c>
      <c r="CW26" s="1">
        <f>[8]Poland!CW$23</f>
        <v>0</v>
      </c>
      <c r="CX26" s="1">
        <f>[8]Poland!CX$23</f>
        <v>0</v>
      </c>
      <c r="CY26" s="1">
        <f>[8]Poland!CY$23</f>
        <v>0</v>
      </c>
      <c r="CZ26" s="1">
        <f>[8]Poland!CZ$23</f>
        <v>0</v>
      </c>
      <c r="DA26" s="1">
        <f>[8]Poland!DA$23</f>
        <v>0</v>
      </c>
      <c r="DB26" s="1">
        <f>[8]Poland!DB$23</f>
        <v>0</v>
      </c>
      <c r="DC26" s="1">
        <f>[8]Poland!DC$23</f>
        <v>0</v>
      </c>
      <c r="DD26" s="1">
        <f>[8]Poland!DD$23</f>
        <v>0</v>
      </c>
      <c r="DE26" s="1">
        <f>[8]Poland!DE$23</f>
        <v>0</v>
      </c>
      <c r="DF26" s="1">
        <f>[8]Poland!DF$23</f>
        <v>0</v>
      </c>
      <c r="DG26" s="1">
        <f>[8]Poland!DG$23</f>
        <v>0</v>
      </c>
      <c r="DH26" s="1">
        <f>[8]Poland!DH$23</f>
        <v>0</v>
      </c>
      <c r="DI26" s="1">
        <f>[8]Poland!DI$23</f>
        <v>0</v>
      </c>
      <c r="DJ26" s="1">
        <f>[8]Poland!DJ$23</f>
        <v>0</v>
      </c>
      <c r="DK26" s="1">
        <f>[8]Poland!DK$23</f>
        <v>0</v>
      </c>
      <c r="DL26" s="1">
        <f>[8]Poland!DL$23</f>
        <v>0</v>
      </c>
      <c r="DM26" s="1">
        <f>[8]Poland!DM$23</f>
        <v>0</v>
      </c>
      <c r="DN26" s="1">
        <f>[8]Poland!DN$23</f>
        <v>0</v>
      </c>
      <c r="DO26" s="1">
        <f>[8]Poland!DO$23</f>
        <v>0</v>
      </c>
      <c r="DP26" s="1">
        <f>[8]Poland!DP$23</f>
        <v>0</v>
      </c>
      <c r="DQ26" s="1">
        <f>[8]Poland!DQ$23</f>
        <v>0</v>
      </c>
      <c r="DR26" s="1">
        <f>[8]Poland!DR$23</f>
        <v>0</v>
      </c>
      <c r="DS26" s="1">
        <f>[8]Poland!DS$23</f>
        <v>0</v>
      </c>
      <c r="DT26" s="1">
        <f>[8]Poland!DT$23</f>
        <v>0</v>
      </c>
      <c r="DU26" s="1">
        <f>[8]Poland!DU$23</f>
        <v>0</v>
      </c>
      <c r="DV26" s="1">
        <f>[8]Poland!DV$23</f>
        <v>0</v>
      </c>
      <c r="DW26" s="1">
        <f>[8]Poland!DW$23</f>
        <v>0</v>
      </c>
      <c r="DX26" s="1">
        <f>[8]Poland!DX$23</f>
        <v>0</v>
      </c>
      <c r="DY26" s="1">
        <f>[8]Poland!DY$23</f>
        <v>0</v>
      </c>
      <c r="DZ26" s="1">
        <f>[8]Poland!DZ$23</f>
        <v>0</v>
      </c>
      <c r="EA26" s="1">
        <f>[8]Poland!EA$23</f>
        <v>0</v>
      </c>
      <c r="EB26" s="1">
        <f>[8]Poland!EB$23</f>
        <v>0</v>
      </c>
      <c r="EC26" s="1">
        <f>[8]Poland!EC$23</f>
        <v>0</v>
      </c>
      <c r="ED26" s="1">
        <f>[8]Poland!ED$23</f>
        <v>0</v>
      </c>
      <c r="EE26" s="1">
        <f>[8]Poland!EE$23</f>
        <v>0</v>
      </c>
      <c r="EF26" s="1">
        <f>[8]Poland!EF$23</f>
        <v>0</v>
      </c>
      <c r="EG26" s="1">
        <f>[8]Poland!EG$23</f>
        <v>0</v>
      </c>
      <c r="EH26" s="1">
        <f>[8]Poland!EH$23</f>
        <v>0</v>
      </c>
      <c r="EI26" s="1">
        <f>[8]Poland!EI$23</f>
        <v>0</v>
      </c>
      <c r="EJ26" s="1">
        <f>[8]Poland!EJ$23</f>
        <v>0</v>
      </c>
      <c r="EK26" s="1">
        <f>[8]Poland!EK$23</f>
        <v>0</v>
      </c>
      <c r="EL26" s="1">
        <f>[8]Poland!EL$23</f>
        <v>0</v>
      </c>
      <c r="EM26" s="1">
        <f>[8]Poland!EM$23</f>
        <v>0</v>
      </c>
      <c r="EN26" s="1">
        <f>[8]Poland!EN$23</f>
        <v>0</v>
      </c>
      <c r="EO26" s="1">
        <f>[8]Poland!EO$23</f>
        <v>0</v>
      </c>
      <c r="EP26" s="1">
        <f>[8]Poland!EP$23</f>
        <v>0</v>
      </c>
      <c r="EQ26" s="1">
        <f>[8]Poland!EQ$23</f>
        <v>0</v>
      </c>
      <c r="ER26" s="1">
        <f>[8]Poland!ER$23</f>
        <v>0</v>
      </c>
      <c r="ES26" s="1">
        <f>[8]Poland!ES$23</f>
        <v>0</v>
      </c>
      <c r="ET26" s="1">
        <f>[8]Poland!ET$23</f>
        <v>0</v>
      </c>
      <c r="EU26" s="1">
        <f>[8]Poland!EU$23</f>
        <v>0</v>
      </c>
      <c r="EV26" s="1">
        <f>[8]Poland!EV$23</f>
        <v>0</v>
      </c>
      <c r="EW26" s="1">
        <f>[8]Poland!EW$23</f>
        <v>0</v>
      </c>
      <c r="EX26" s="1">
        <f>[8]Poland!EX$23</f>
        <v>0</v>
      </c>
      <c r="EY26" s="1">
        <f>[8]Poland!EY$23</f>
        <v>0</v>
      </c>
      <c r="EZ26" s="1">
        <f>[8]Poland!EZ$23</f>
        <v>0</v>
      </c>
      <c r="FA26" s="1">
        <f>[8]Poland!FA$23</f>
        <v>0</v>
      </c>
      <c r="FB26" s="1">
        <f>[8]Poland!FB$23</f>
        <v>0</v>
      </c>
      <c r="FC26" s="1">
        <f>[8]Poland!FC$23</f>
        <v>45.042000000000002</v>
      </c>
      <c r="FD26" s="1">
        <f>[8]Poland!FD$23</f>
        <v>45.042000000000002</v>
      </c>
      <c r="FE26" s="1">
        <f>[8]Poland!FE$23</f>
        <v>0</v>
      </c>
      <c r="FF26" s="1">
        <f>[8]Poland!FF$23</f>
        <v>22.521000000000001</v>
      </c>
      <c r="FG26" s="1">
        <f>[8]Poland!FG$23</f>
        <v>27.420999999999999</v>
      </c>
      <c r="FH26" s="1">
        <f>[8]Poland!FH$23</f>
        <v>0</v>
      </c>
      <c r="FI26" s="1">
        <f>[8]Poland!FI$23</f>
        <v>45.042000000000002</v>
      </c>
      <c r="FJ26" s="1">
        <f>[8]Poland!FJ$23</f>
        <v>67.563000000000002</v>
      </c>
      <c r="FK26" s="1">
        <f>[8]Poland!FK$23</f>
        <v>67.563000000000002</v>
      </c>
      <c r="FL26" s="1">
        <f>[8]Poland!FL$23</f>
        <v>0</v>
      </c>
      <c r="FM26" s="1">
        <f>[8]Poland!FM$23</f>
        <v>0</v>
      </c>
      <c r="FN26" s="1">
        <f>[8]Poland!FN$23</f>
        <v>22.521000000000001</v>
      </c>
      <c r="FO26" s="1">
        <f>[8]Poland!FO$23</f>
        <v>1.133</v>
      </c>
      <c r="FP26" s="1">
        <f>[8]Poland!FP$23</f>
        <v>1.4339999999999999</v>
      </c>
      <c r="FQ26" s="1">
        <f>[8]Poland!FQ$23</f>
        <v>22.521000000000001</v>
      </c>
      <c r="FR26" s="1">
        <f>[8]Poland!FR$23</f>
        <v>0.40200000000000002</v>
      </c>
      <c r="FS26" s="1">
        <f>[8]Poland!FS$23</f>
        <v>2.8860000000000001</v>
      </c>
      <c r="FT26" s="1">
        <f>[8]Poland!FT$23</f>
        <v>0</v>
      </c>
      <c r="FU26" s="1">
        <f>[8]Poland!FU$23</f>
        <v>72.067999999999998</v>
      </c>
      <c r="FV26" s="1">
        <f>[8]Poland!FV$23</f>
        <v>23.928000000000001</v>
      </c>
      <c r="FW26" s="1">
        <f>[8]Poland!FW$23</f>
        <v>70.430999999999997</v>
      </c>
      <c r="FX26" s="1">
        <f>[8]Poland!FX$23</f>
        <v>111.563</v>
      </c>
      <c r="FY26" s="1">
        <f>[8]Poland!FY$23</f>
        <v>0</v>
      </c>
      <c r="FZ26" s="7">
        <f t="shared" si="0"/>
        <v>649.08100000000002</v>
      </c>
    </row>
    <row r="27" spans="1:182">
      <c r="A27" t="s">
        <v>25</v>
      </c>
      <c r="B27" s="1">
        <f>[8]Portugal!B$23</f>
        <v>0</v>
      </c>
      <c r="C27" s="1">
        <f>[8]Portugal!C$23</f>
        <v>0</v>
      </c>
      <c r="D27" s="1">
        <f>[8]Portugal!D$23</f>
        <v>0</v>
      </c>
      <c r="E27" s="1">
        <f>[8]Portugal!E$23</f>
        <v>0</v>
      </c>
      <c r="F27" s="1">
        <f>[8]Portugal!F$23</f>
        <v>0</v>
      </c>
      <c r="G27" s="1">
        <f>[8]Portugal!G$23</f>
        <v>0</v>
      </c>
      <c r="H27" s="1">
        <f>[8]Portugal!H$23</f>
        <v>0</v>
      </c>
      <c r="I27" s="1">
        <f>[8]Portugal!I$23</f>
        <v>0</v>
      </c>
      <c r="J27" s="1">
        <f>[8]Portugal!J$23</f>
        <v>0</v>
      </c>
      <c r="K27" s="1">
        <f>[8]Portugal!K$23</f>
        <v>0</v>
      </c>
      <c r="L27" s="1">
        <f>[8]Portugal!L$23</f>
        <v>0</v>
      </c>
      <c r="M27" s="1">
        <f>[8]Portugal!M$23</f>
        <v>0</v>
      </c>
      <c r="N27" s="1">
        <f>[8]Portugal!N$23</f>
        <v>0</v>
      </c>
      <c r="O27" s="1">
        <f>[8]Portugal!O$23</f>
        <v>0</v>
      </c>
      <c r="P27" s="1">
        <f>[8]Portugal!P$23</f>
        <v>0</v>
      </c>
      <c r="Q27" s="1">
        <f>[8]Portugal!Q$23</f>
        <v>0</v>
      </c>
      <c r="R27" s="1">
        <f>[8]Portugal!R$23</f>
        <v>0</v>
      </c>
      <c r="S27" s="1">
        <f>[8]Portugal!S$23</f>
        <v>0</v>
      </c>
      <c r="T27" s="1">
        <f>[8]Portugal!T$23</f>
        <v>0</v>
      </c>
      <c r="U27" s="1">
        <f>[8]Portugal!U$23</f>
        <v>0</v>
      </c>
      <c r="V27" s="1">
        <f>[8]Portugal!V$23</f>
        <v>0</v>
      </c>
      <c r="W27" s="1">
        <f>[8]Portugal!W$23</f>
        <v>0</v>
      </c>
      <c r="X27" s="1">
        <f>[8]Portugal!X$23</f>
        <v>0</v>
      </c>
      <c r="Y27" s="1">
        <f>[8]Portugal!Y$23</f>
        <v>0</v>
      </c>
      <c r="Z27" s="1">
        <f>[8]Portugal!Z$23</f>
        <v>0</v>
      </c>
      <c r="AA27" s="1">
        <f>[8]Portugal!AA$23</f>
        <v>0</v>
      </c>
      <c r="AB27" s="1">
        <f>[8]Portugal!AB$23</f>
        <v>0</v>
      </c>
      <c r="AC27" s="1">
        <f>[8]Portugal!AC$23</f>
        <v>0</v>
      </c>
      <c r="AD27" s="1">
        <f>[8]Portugal!AD$23</f>
        <v>0</v>
      </c>
      <c r="AE27" s="1">
        <f>[8]Portugal!AE$23</f>
        <v>0</v>
      </c>
      <c r="AF27" s="1">
        <f>[8]Portugal!AF$23</f>
        <v>0</v>
      </c>
      <c r="AG27" s="1">
        <f>[8]Portugal!AG$23</f>
        <v>0</v>
      </c>
      <c r="AH27" s="1">
        <f>[8]Portugal!AH$23</f>
        <v>0</v>
      </c>
      <c r="AI27" s="1">
        <f>[8]Portugal!AI$23</f>
        <v>0</v>
      </c>
      <c r="AJ27" s="1">
        <f>[8]Portugal!AJ$23</f>
        <v>0</v>
      </c>
      <c r="AK27" s="1">
        <f>[8]Portugal!AK$23</f>
        <v>0</v>
      </c>
      <c r="AL27" s="1">
        <f>[8]Portugal!AL$23</f>
        <v>0</v>
      </c>
      <c r="AM27" s="1">
        <f>[8]Portugal!AM$23</f>
        <v>0</v>
      </c>
      <c r="AN27" s="1">
        <f>[8]Portugal!AN$23</f>
        <v>0</v>
      </c>
      <c r="AO27" s="1">
        <f>[8]Portugal!AO$23</f>
        <v>0</v>
      </c>
      <c r="AP27" s="1">
        <f>[8]Portugal!AP$23</f>
        <v>0</v>
      </c>
      <c r="AQ27" s="1">
        <f>[8]Portugal!AQ$23</f>
        <v>0</v>
      </c>
      <c r="AR27" s="1">
        <f>[8]Portugal!AR$23</f>
        <v>0</v>
      </c>
      <c r="AS27" s="1">
        <f>[8]Portugal!AS$23</f>
        <v>0</v>
      </c>
      <c r="AT27" s="1">
        <f>[8]Portugal!AT$23</f>
        <v>0</v>
      </c>
      <c r="AU27" s="1">
        <f>[8]Portugal!AU$23</f>
        <v>0</v>
      </c>
      <c r="AV27" s="1">
        <f>[8]Portugal!AV$23</f>
        <v>0</v>
      </c>
      <c r="AW27" s="1">
        <f>[8]Portugal!AW$23</f>
        <v>0</v>
      </c>
      <c r="AX27" s="1">
        <f>[8]Portugal!AX$23</f>
        <v>0</v>
      </c>
      <c r="AY27" s="1">
        <f>[8]Portugal!AY$23</f>
        <v>0</v>
      </c>
      <c r="AZ27" s="1">
        <f>[8]Portugal!AZ$23</f>
        <v>0</v>
      </c>
      <c r="BA27" s="1">
        <f>[8]Portugal!BA$23</f>
        <v>0</v>
      </c>
      <c r="BB27" s="1">
        <f>[8]Portugal!BB$23</f>
        <v>0</v>
      </c>
      <c r="BC27" s="1">
        <f>[8]Portugal!BC$23</f>
        <v>0</v>
      </c>
      <c r="BD27" s="1">
        <f>[8]Portugal!BD$23</f>
        <v>0</v>
      </c>
      <c r="BE27" s="1">
        <f>[8]Portugal!BE$23</f>
        <v>0</v>
      </c>
      <c r="BF27" s="1">
        <f>[8]Portugal!BF$23</f>
        <v>0</v>
      </c>
      <c r="BG27" s="1">
        <f>[8]Portugal!BG$23</f>
        <v>0</v>
      </c>
      <c r="BH27" s="1">
        <f>[8]Portugal!BH$23</f>
        <v>0</v>
      </c>
      <c r="BI27" s="1">
        <f>[8]Portugal!BI$23</f>
        <v>0</v>
      </c>
      <c r="BJ27" s="1">
        <f>[8]Portugal!BJ$23</f>
        <v>0</v>
      </c>
      <c r="BK27" s="1">
        <f>[8]Portugal!BK$23</f>
        <v>0</v>
      </c>
      <c r="BL27" s="1">
        <f>[8]Portugal!BL$23</f>
        <v>0</v>
      </c>
      <c r="BM27" s="1">
        <f>[8]Portugal!BM$23</f>
        <v>0</v>
      </c>
      <c r="BN27" s="1">
        <f>[8]Portugal!BN$23</f>
        <v>0</v>
      </c>
      <c r="BO27" s="1">
        <f>[8]Portugal!BO$23</f>
        <v>0</v>
      </c>
      <c r="BP27" s="1">
        <f>[8]Portugal!BP$23</f>
        <v>0</v>
      </c>
      <c r="BQ27" s="1">
        <f>[8]Portugal!BQ$23</f>
        <v>0</v>
      </c>
      <c r="BR27" s="1">
        <f>[8]Portugal!BR$23</f>
        <v>0</v>
      </c>
      <c r="BS27" s="1">
        <f>[8]Portugal!BS$23</f>
        <v>0</v>
      </c>
      <c r="BT27" s="1">
        <f>[8]Portugal!BT$23</f>
        <v>0</v>
      </c>
      <c r="BU27" s="1">
        <f>[8]Portugal!BU$23</f>
        <v>0</v>
      </c>
      <c r="BV27" s="1">
        <f>[8]Portugal!BV$23</f>
        <v>0</v>
      </c>
      <c r="BW27" s="1">
        <f>[8]Portugal!BW$23</f>
        <v>0</v>
      </c>
      <c r="BX27" s="1">
        <f>[8]Portugal!BX$23</f>
        <v>0</v>
      </c>
      <c r="BY27" s="1">
        <f>[8]Portugal!BY$23</f>
        <v>0</v>
      </c>
      <c r="BZ27" s="1">
        <f>[8]Portugal!BZ$23</f>
        <v>0</v>
      </c>
      <c r="CA27" s="1">
        <f>[8]Portugal!CA$23</f>
        <v>0</v>
      </c>
      <c r="CB27" s="1">
        <f>[8]Portugal!CB$23</f>
        <v>0</v>
      </c>
      <c r="CC27" s="1">
        <f>[8]Portugal!CC$23</f>
        <v>0</v>
      </c>
      <c r="CD27" s="1">
        <f>[8]Portugal!CD$23</f>
        <v>0</v>
      </c>
      <c r="CE27" s="1">
        <f>[8]Portugal!CE$23</f>
        <v>0</v>
      </c>
      <c r="CF27" s="1">
        <f>[8]Portugal!CF$23</f>
        <v>0</v>
      </c>
      <c r="CG27" s="1">
        <f>[8]Portugal!CG$23</f>
        <v>0</v>
      </c>
      <c r="CH27" s="1">
        <f>[8]Portugal!CH$23</f>
        <v>0</v>
      </c>
      <c r="CI27" s="1">
        <f>[8]Portugal!CI$23</f>
        <v>0</v>
      </c>
      <c r="CJ27" s="1">
        <f>[8]Portugal!CJ$23</f>
        <v>0</v>
      </c>
      <c r="CK27" s="1">
        <f>[8]Portugal!CK$23</f>
        <v>0</v>
      </c>
      <c r="CL27" s="1">
        <f>[8]Portugal!CL$23</f>
        <v>0</v>
      </c>
      <c r="CM27" s="1">
        <f>[8]Portugal!CM$23</f>
        <v>0</v>
      </c>
      <c r="CN27" s="1">
        <f>[8]Portugal!CN$23</f>
        <v>0</v>
      </c>
      <c r="CO27" s="1">
        <f>[8]Portugal!CO$23</f>
        <v>0</v>
      </c>
      <c r="CP27" s="1">
        <f>[8]Portugal!CP$23</f>
        <v>0</v>
      </c>
      <c r="CQ27" s="1">
        <f>[8]Portugal!CQ$23</f>
        <v>0</v>
      </c>
      <c r="CR27" s="1">
        <f>[8]Portugal!CR$23</f>
        <v>0</v>
      </c>
      <c r="CS27" s="1">
        <f>[8]Portugal!CS$23</f>
        <v>0</v>
      </c>
      <c r="CT27" s="1">
        <f>[8]Portugal!CT$23</f>
        <v>0</v>
      </c>
      <c r="CU27" s="1">
        <f>[8]Portugal!CU$23</f>
        <v>0</v>
      </c>
      <c r="CV27" s="1">
        <f>[8]Portugal!CV$23</f>
        <v>0</v>
      </c>
      <c r="CW27" s="1">
        <f>[8]Portugal!CW$23</f>
        <v>0</v>
      </c>
      <c r="CX27" s="1">
        <f>[8]Portugal!CX$23</f>
        <v>0</v>
      </c>
      <c r="CY27" s="1">
        <f>[8]Portugal!CY$23</f>
        <v>0</v>
      </c>
      <c r="CZ27" s="1">
        <f>[8]Portugal!CZ$23</f>
        <v>0</v>
      </c>
      <c r="DA27" s="1">
        <f>[8]Portugal!DA$23</f>
        <v>0</v>
      </c>
      <c r="DB27" s="1">
        <f>[8]Portugal!DB$23</f>
        <v>0</v>
      </c>
      <c r="DC27" s="1">
        <f>[8]Portugal!DC$23</f>
        <v>0</v>
      </c>
      <c r="DD27" s="1">
        <f>[8]Portugal!DD$23</f>
        <v>0</v>
      </c>
      <c r="DE27" s="1">
        <f>[8]Portugal!DE$23</f>
        <v>0</v>
      </c>
      <c r="DF27" s="1">
        <f>[8]Portugal!DF$23</f>
        <v>0</v>
      </c>
      <c r="DG27" s="1">
        <f>[8]Portugal!DG$23</f>
        <v>0</v>
      </c>
      <c r="DH27" s="1">
        <f>[8]Portugal!DH$23</f>
        <v>0</v>
      </c>
      <c r="DI27" s="1">
        <f>[8]Portugal!DI$23</f>
        <v>0</v>
      </c>
      <c r="DJ27" s="1">
        <f>[8]Portugal!DJ$23</f>
        <v>0</v>
      </c>
      <c r="DK27" s="1">
        <f>[8]Portugal!DK$23</f>
        <v>0</v>
      </c>
      <c r="DL27" s="1">
        <f>[8]Portugal!DL$23</f>
        <v>0</v>
      </c>
      <c r="DM27" s="1">
        <f>[8]Portugal!DM$23</f>
        <v>0</v>
      </c>
      <c r="DN27" s="1">
        <f>[8]Portugal!DN$23</f>
        <v>0</v>
      </c>
      <c r="DO27" s="1">
        <f>[8]Portugal!DO$23</f>
        <v>0</v>
      </c>
      <c r="DP27" s="1">
        <f>[8]Portugal!DP$23</f>
        <v>0</v>
      </c>
      <c r="DQ27" s="1">
        <f>[8]Portugal!DQ$23</f>
        <v>0</v>
      </c>
      <c r="DR27" s="1">
        <f>[8]Portugal!DR$23</f>
        <v>0</v>
      </c>
      <c r="DS27" s="1">
        <f>[8]Portugal!DS$23</f>
        <v>0</v>
      </c>
      <c r="DT27" s="1">
        <f>[8]Portugal!DT$23</f>
        <v>0</v>
      </c>
      <c r="DU27" s="1">
        <f>[8]Portugal!DU$23</f>
        <v>0</v>
      </c>
      <c r="DV27" s="1">
        <f>[8]Portugal!DV$23</f>
        <v>0</v>
      </c>
      <c r="DW27" s="1">
        <f>[8]Portugal!DW$23</f>
        <v>0</v>
      </c>
      <c r="DX27" s="1">
        <f>[8]Portugal!DX$23</f>
        <v>0</v>
      </c>
      <c r="DY27" s="1">
        <f>[8]Portugal!DY$23</f>
        <v>0</v>
      </c>
      <c r="DZ27" s="1">
        <f>[8]Portugal!DZ$23</f>
        <v>0</v>
      </c>
      <c r="EA27" s="1">
        <f>[8]Portugal!EA$23</f>
        <v>0</v>
      </c>
      <c r="EB27" s="1">
        <f>[8]Portugal!EB$23</f>
        <v>0</v>
      </c>
      <c r="EC27" s="1">
        <f>[8]Portugal!EC$23</f>
        <v>0</v>
      </c>
      <c r="ED27" s="1">
        <f>[8]Portugal!ED$23</f>
        <v>0</v>
      </c>
      <c r="EE27" s="1">
        <f>[8]Portugal!EE$23</f>
        <v>0</v>
      </c>
      <c r="EF27" s="1">
        <f>[8]Portugal!EF$23</f>
        <v>0</v>
      </c>
      <c r="EG27" s="1">
        <f>[8]Portugal!EG$23</f>
        <v>0</v>
      </c>
      <c r="EH27" s="1">
        <f>[8]Portugal!EH$23</f>
        <v>0</v>
      </c>
      <c r="EI27" s="1">
        <f>[8]Portugal!EI$23</f>
        <v>0</v>
      </c>
      <c r="EJ27" s="1">
        <f>[8]Portugal!EJ$23</f>
        <v>0</v>
      </c>
      <c r="EK27" s="1">
        <f>[8]Portugal!EK$23</f>
        <v>0</v>
      </c>
      <c r="EL27" s="1">
        <f>[8]Portugal!EL$23</f>
        <v>0</v>
      </c>
      <c r="EM27" s="1">
        <f>[8]Portugal!EM$23</f>
        <v>0</v>
      </c>
      <c r="EN27" s="1">
        <f>[8]Portugal!EN$23</f>
        <v>0</v>
      </c>
      <c r="EO27" s="1">
        <f>[8]Portugal!EO$23</f>
        <v>0</v>
      </c>
      <c r="EP27" s="1">
        <f>[8]Portugal!EP$23</f>
        <v>0</v>
      </c>
      <c r="EQ27" s="1">
        <f>[8]Portugal!EQ$23</f>
        <v>0</v>
      </c>
      <c r="ER27" s="1">
        <f>[8]Portugal!ER$23</f>
        <v>0</v>
      </c>
      <c r="ES27" s="1">
        <f>[8]Portugal!ES$23</f>
        <v>0</v>
      </c>
      <c r="ET27" s="1">
        <f>[8]Portugal!ET$23</f>
        <v>0</v>
      </c>
      <c r="EU27" s="1">
        <f>[8]Portugal!EU$23</f>
        <v>0</v>
      </c>
      <c r="EV27" s="1">
        <f>[8]Portugal!EV$23</f>
        <v>0</v>
      </c>
      <c r="EW27" s="1">
        <f>[8]Portugal!EW$23</f>
        <v>0</v>
      </c>
      <c r="EX27" s="1">
        <f>[8]Portugal!EX$23</f>
        <v>0</v>
      </c>
      <c r="EY27" s="1">
        <f>[8]Portugal!EY$23</f>
        <v>0</v>
      </c>
      <c r="EZ27" s="1">
        <f>[8]Portugal!EZ$23</f>
        <v>0</v>
      </c>
      <c r="FA27" s="1">
        <f>[8]Portugal!FA$23</f>
        <v>0</v>
      </c>
      <c r="FB27" s="1">
        <f>[8]Portugal!FB$23</f>
        <v>0</v>
      </c>
      <c r="FC27" s="1">
        <f>[8]Portugal!FC$23</f>
        <v>0</v>
      </c>
      <c r="FD27" s="1">
        <f>[8]Portugal!FD$23</f>
        <v>0</v>
      </c>
      <c r="FE27" s="1">
        <f>[8]Portugal!FE$23</f>
        <v>0</v>
      </c>
      <c r="FF27" s="1">
        <f>[8]Portugal!FF$23</f>
        <v>0</v>
      </c>
      <c r="FG27" s="1">
        <f>[8]Portugal!FG$23</f>
        <v>0</v>
      </c>
      <c r="FH27" s="1">
        <f>[8]Portugal!FH$23</f>
        <v>0</v>
      </c>
      <c r="FI27" s="1">
        <f>[8]Portugal!FI$23</f>
        <v>0</v>
      </c>
      <c r="FJ27" s="1">
        <f>[8]Portugal!FJ$23</f>
        <v>0</v>
      </c>
      <c r="FK27" s="1">
        <f>[8]Portugal!FK$23</f>
        <v>0</v>
      </c>
      <c r="FL27" s="1">
        <f>[8]Portugal!FL$23</f>
        <v>0</v>
      </c>
      <c r="FM27" s="1">
        <f>[8]Portugal!FM$23</f>
        <v>0</v>
      </c>
      <c r="FN27" s="1">
        <f>[8]Portugal!FN$23</f>
        <v>0</v>
      </c>
      <c r="FO27" s="1">
        <f>[8]Portugal!FO$23</f>
        <v>0</v>
      </c>
      <c r="FP27" s="1">
        <f>[8]Portugal!FP$23</f>
        <v>0</v>
      </c>
      <c r="FQ27" s="1">
        <f>[8]Portugal!FQ$23</f>
        <v>0</v>
      </c>
      <c r="FR27" s="1">
        <f>[8]Portugal!FR$23</f>
        <v>0</v>
      </c>
      <c r="FS27" s="1">
        <f>[8]Portugal!FS$23</f>
        <v>0</v>
      </c>
      <c r="FT27" s="1">
        <f>[8]Portugal!FT$23</f>
        <v>0</v>
      </c>
      <c r="FU27" s="1">
        <f>[8]Portugal!FU$23</f>
        <v>0</v>
      </c>
      <c r="FV27" s="1">
        <f>[8]Portugal!FV$23</f>
        <v>0</v>
      </c>
      <c r="FW27" s="1">
        <f>[8]Portugal!FW$23</f>
        <v>0</v>
      </c>
      <c r="FX27" s="1">
        <f>[8]Portugal!FX$23</f>
        <v>0</v>
      </c>
      <c r="FY27" s="1">
        <f>[8]Portugal!FY$23</f>
        <v>0</v>
      </c>
      <c r="FZ27" s="7">
        <f t="shared" si="0"/>
        <v>0</v>
      </c>
    </row>
    <row r="28" spans="1:182">
      <c r="A28" t="s">
        <v>28</v>
      </c>
      <c r="B28" s="1">
        <f>[8]Romania!B$23</f>
        <v>0</v>
      </c>
      <c r="C28" s="1">
        <f>[8]Romania!C$23</f>
        <v>0</v>
      </c>
      <c r="D28" s="1">
        <f>[8]Romania!D$23</f>
        <v>0</v>
      </c>
      <c r="E28" s="1">
        <f>[8]Romania!E$23</f>
        <v>0</v>
      </c>
      <c r="F28" s="1">
        <f>[8]Romania!F$23</f>
        <v>0</v>
      </c>
      <c r="G28" s="1">
        <f>[8]Romania!G$23</f>
        <v>0</v>
      </c>
      <c r="H28" s="1">
        <f>[8]Romania!H$23</f>
        <v>0</v>
      </c>
      <c r="I28" s="1">
        <f>[8]Romania!I$23</f>
        <v>0</v>
      </c>
      <c r="J28" s="1">
        <f>[8]Romania!J$23</f>
        <v>0</v>
      </c>
      <c r="K28" s="1">
        <f>[8]Romania!K$23</f>
        <v>0</v>
      </c>
      <c r="L28" s="1">
        <f>[8]Romania!L$23</f>
        <v>0</v>
      </c>
      <c r="M28" s="1">
        <f>[8]Romania!M$23</f>
        <v>0</v>
      </c>
      <c r="N28" s="1">
        <f>[8]Romania!N$23</f>
        <v>0</v>
      </c>
      <c r="O28" s="1">
        <f>[8]Romania!O$23</f>
        <v>0</v>
      </c>
      <c r="P28" s="1">
        <f>[8]Romania!P$23</f>
        <v>0</v>
      </c>
      <c r="Q28" s="1">
        <f>[8]Romania!Q$23</f>
        <v>0</v>
      </c>
      <c r="R28" s="1">
        <f>[8]Romania!R$23</f>
        <v>0</v>
      </c>
      <c r="S28" s="1">
        <f>[8]Romania!S$23</f>
        <v>0</v>
      </c>
      <c r="T28" s="1">
        <f>[8]Romania!T$23</f>
        <v>0</v>
      </c>
      <c r="U28" s="1">
        <f>[8]Romania!U$23</f>
        <v>0</v>
      </c>
      <c r="V28" s="1">
        <f>[8]Romania!V$23</f>
        <v>0</v>
      </c>
      <c r="W28" s="1">
        <f>[8]Romania!W$23</f>
        <v>0</v>
      </c>
      <c r="X28" s="1">
        <f>[8]Romania!X$23</f>
        <v>0</v>
      </c>
      <c r="Y28" s="1">
        <f>[8]Romania!Y$23</f>
        <v>0</v>
      </c>
      <c r="Z28" s="1">
        <f>[8]Romania!Z$23</f>
        <v>0</v>
      </c>
      <c r="AA28" s="1">
        <f>[8]Romania!AA$23</f>
        <v>0</v>
      </c>
      <c r="AB28" s="1">
        <f>[8]Romania!AB$23</f>
        <v>0</v>
      </c>
      <c r="AC28" s="1">
        <f>[8]Romania!AC$23</f>
        <v>0</v>
      </c>
      <c r="AD28" s="1">
        <f>[8]Romania!AD$23</f>
        <v>0</v>
      </c>
      <c r="AE28" s="1">
        <f>[8]Romania!AE$23</f>
        <v>0</v>
      </c>
      <c r="AF28" s="1">
        <f>[8]Romania!AF$23</f>
        <v>0</v>
      </c>
      <c r="AG28" s="1">
        <f>[8]Romania!AG$23</f>
        <v>0</v>
      </c>
      <c r="AH28" s="1">
        <f>[8]Romania!AH$23</f>
        <v>0</v>
      </c>
      <c r="AI28" s="1">
        <f>[8]Romania!AI$23</f>
        <v>0</v>
      </c>
      <c r="AJ28" s="1">
        <f>[8]Romania!AJ$23</f>
        <v>0</v>
      </c>
      <c r="AK28" s="1">
        <f>[8]Romania!AK$23</f>
        <v>0</v>
      </c>
      <c r="AL28" s="1">
        <f>[8]Romania!AL$23</f>
        <v>0</v>
      </c>
      <c r="AM28" s="1">
        <f>[8]Romania!AM$23</f>
        <v>0</v>
      </c>
      <c r="AN28" s="1">
        <f>[8]Romania!AN$23</f>
        <v>0</v>
      </c>
      <c r="AO28" s="1">
        <f>[8]Romania!AO$23</f>
        <v>0</v>
      </c>
      <c r="AP28" s="1">
        <f>[8]Romania!AP$23</f>
        <v>0</v>
      </c>
      <c r="AQ28" s="1">
        <f>[8]Romania!AQ$23</f>
        <v>0</v>
      </c>
      <c r="AR28" s="1">
        <f>[8]Romania!AR$23</f>
        <v>0</v>
      </c>
      <c r="AS28" s="1">
        <f>[8]Romania!AS$23</f>
        <v>0</v>
      </c>
      <c r="AT28" s="1">
        <f>[8]Romania!AT$23</f>
        <v>0</v>
      </c>
      <c r="AU28" s="1">
        <f>[8]Romania!AU$23</f>
        <v>0</v>
      </c>
      <c r="AV28" s="1">
        <f>[8]Romania!AV$23</f>
        <v>0</v>
      </c>
      <c r="AW28" s="1">
        <f>[8]Romania!AW$23</f>
        <v>0</v>
      </c>
      <c r="AX28" s="1">
        <f>[8]Romania!AX$23</f>
        <v>0</v>
      </c>
      <c r="AY28" s="1">
        <f>[8]Romania!AY$23</f>
        <v>0</v>
      </c>
      <c r="AZ28" s="1">
        <f>[8]Romania!AZ$23</f>
        <v>0</v>
      </c>
      <c r="BA28" s="1">
        <f>[8]Romania!BA$23</f>
        <v>0</v>
      </c>
      <c r="BB28" s="1">
        <f>[8]Romania!BB$23</f>
        <v>0</v>
      </c>
      <c r="BC28" s="1">
        <f>[8]Romania!BC$23</f>
        <v>0</v>
      </c>
      <c r="BD28" s="1">
        <f>[8]Romania!BD$23</f>
        <v>0</v>
      </c>
      <c r="BE28" s="1">
        <f>[8]Romania!BE$23</f>
        <v>0</v>
      </c>
      <c r="BF28" s="1">
        <f>[8]Romania!BF$23</f>
        <v>0</v>
      </c>
      <c r="BG28" s="1">
        <f>[8]Romania!BG$23</f>
        <v>0</v>
      </c>
      <c r="BH28" s="1">
        <f>[8]Romania!BH$23</f>
        <v>0</v>
      </c>
      <c r="BI28" s="1">
        <f>[8]Romania!BI$23</f>
        <v>0</v>
      </c>
      <c r="BJ28" s="1">
        <f>[8]Romania!BJ$23</f>
        <v>0</v>
      </c>
      <c r="BK28" s="1">
        <f>[8]Romania!BK$23</f>
        <v>0</v>
      </c>
      <c r="BL28" s="1">
        <f>[8]Romania!BL$23</f>
        <v>0</v>
      </c>
      <c r="BM28" s="1">
        <f>[8]Romania!BM$23</f>
        <v>0</v>
      </c>
      <c r="BN28" s="1">
        <f>[8]Romania!BN$23</f>
        <v>0</v>
      </c>
      <c r="BO28" s="1">
        <f>[8]Romania!BO$23</f>
        <v>0</v>
      </c>
      <c r="BP28" s="1">
        <f>[8]Romania!BP$23</f>
        <v>0</v>
      </c>
      <c r="BQ28" s="1">
        <f>[8]Romania!BQ$23</f>
        <v>0</v>
      </c>
      <c r="BR28" s="1">
        <f>[8]Romania!BR$23</f>
        <v>0</v>
      </c>
      <c r="BS28" s="1">
        <f>[8]Romania!BS$23</f>
        <v>0</v>
      </c>
      <c r="BT28" s="1">
        <f>[8]Romania!BT$23</f>
        <v>0</v>
      </c>
      <c r="BU28" s="1">
        <f>[8]Romania!BU$23</f>
        <v>0</v>
      </c>
      <c r="BV28" s="1">
        <f>[8]Romania!BV$23</f>
        <v>0</v>
      </c>
      <c r="BW28" s="1">
        <f>[8]Romania!BW$23</f>
        <v>0</v>
      </c>
      <c r="BX28" s="1">
        <f>[8]Romania!BX$23</f>
        <v>0</v>
      </c>
      <c r="BY28" s="1">
        <f>[8]Romania!BY$23</f>
        <v>0</v>
      </c>
      <c r="BZ28" s="1">
        <f>[8]Romania!BZ$23</f>
        <v>0</v>
      </c>
      <c r="CA28" s="1">
        <f>[8]Romania!CA$23</f>
        <v>0</v>
      </c>
      <c r="CB28" s="1">
        <f>[8]Romania!CB$23</f>
        <v>0</v>
      </c>
      <c r="CC28" s="1">
        <f>[8]Romania!CC$23</f>
        <v>0</v>
      </c>
      <c r="CD28" s="1">
        <f>[8]Romania!CD$23</f>
        <v>0</v>
      </c>
      <c r="CE28" s="1">
        <f>[8]Romania!CE$23</f>
        <v>0</v>
      </c>
      <c r="CF28" s="1">
        <f>[8]Romania!CF$23</f>
        <v>0</v>
      </c>
      <c r="CG28" s="1">
        <f>[8]Romania!CG$23</f>
        <v>0</v>
      </c>
      <c r="CH28" s="1">
        <f>[8]Romania!CH$23</f>
        <v>0</v>
      </c>
      <c r="CI28" s="1">
        <f>[8]Romania!CI$23</f>
        <v>0</v>
      </c>
      <c r="CJ28" s="1">
        <f>[8]Romania!CJ$23</f>
        <v>0</v>
      </c>
      <c r="CK28" s="1">
        <f>[8]Romania!CK$23</f>
        <v>0</v>
      </c>
      <c r="CL28" s="1">
        <f>[8]Romania!CL$23</f>
        <v>0</v>
      </c>
      <c r="CM28" s="1">
        <f>[8]Romania!CM$23</f>
        <v>0</v>
      </c>
      <c r="CN28" s="1">
        <f>[8]Romania!CN$23</f>
        <v>0</v>
      </c>
      <c r="CO28" s="1">
        <f>[8]Romania!CO$23</f>
        <v>0</v>
      </c>
      <c r="CP28" s="1">
        <f>[8]Romania!CP$23</f>
        <v>0</v>
      </c>
      <c r="CQ28" s="1">
        <f>[8]Romania!CQ$23</f>
        <v>0</v>
      </c>
      <c r="CR28" s="1">
        <f>[8]Romania!CR$23</f>
        <v>0</v>
      </c>
      <c r="CS28" s="1">
        <f>[8]Romania!CS$23</f>
        <v>0</v>
      </c>
      <c r="CT28" s="1">
        <f>[8]Romania!CT$23</f>
        <v>0</v>
      </c>
      <c r="CU28" s="1">
        <f>[8]Romania!CU$23</f>
        <v>0</v>
      </c>
      <c r="CV28" s="1">
        <f>[8]Romania!CV$23</f>
        <v>0</v>
      </c>
      <c r="CW28" s="1">
        <f>[8]Romania!CW$23</f>
        <v>0</v>
      </c>
      <c r="CX28" s="1">
        <f>[8]Romania!CX$23</f>
        <v>0</v>
      </c>
      <c r="CY28" s="1">
        <f>[8]Romania!CY$23</f>
        <v>0</v>
      </c>
      <c r="CZ28" s="1">
        <f>[8]Romania!CZ$23</f>
        <v>0</v>
      </c>
      <c r="DA28" s="1">
        <f>[8]Romania!DA$23</f>
        <v>0</v>
      </c>
      <c r="DB28" s="1">
        <f>[8]Romania!DB$23</f>
        <v>0</v>
      </c>
      <c r="DC28" s="1">
        <f>[8]Romania!DC$23</f>
        <v>0</v>
      </c>
      <c r="DD28" s="1">
        <f>[8]Romania!DD$23</f>
        <v>0</v>
      </c>
      <c r="DE28" s="1">
        <f>[8]Romania!DE$23</f>
        <v>0</v>
      </c>
      <c r="DF28" s="1">
        <f>[8]Romania!DF$23</f>
        <v>0</v>
      </c>
      <c r="DG28" s="1">
        <f>[8]Romania!DG$23</f>
        <v>0</v>
      </c>
      <c r="DH28" s="1">
        <f>[8]Romania!DH$23</f>
        <v>0</v>
      </c>
      <c r="DI28" s="1">
        <f>[8]Romania!DI$23</f>
        <v>0</v>
      </c>
      <c r="DJ28" s="1">
        <f>[8]Romania!DJ$23</f>
        <v>0</v>
      </c>
      <c r="DK28" s="1">
        <f>[8]Romania!DK$23</f>
        <v>0</v>
      </c>
      <c r="DL28" s="1">
        <f>[8]Romania!DL$23</f>
        <v>0</v>
      </c>
      <c r="DM28" s="1">
        <f>[8]Romania!DM$23</f>
        <v>0</v>
      </c>
      <c r="DN28" s="1">
        <f>[8]Romania!DN$23</f>
        <v>0</v>
      </c>
      <c r="DO28" s="1">
        <f>[8]Romania!DO$23</f>
        <v>0</v>
      </c>
      <c r="DP28" s="1">
        <f>[8]Romania!DP$23</f>
        <v>0</v>
      </c>
      <c r="DQ28" s="1">
        <f>[8]Romania!DQ$23</f>
        <v>0</v>
      </c>
      <c r="DR28" s="1">
        <f>[8]Romania!DR$23</f>
        <v>0</v>
      </c>
      <c r="DS28" s="1">
        <f>[8]Romania!DS$23</f>
        <v>0</v>
      </c>
      <c r="DT28" s="1">
        <f>[8]Romania!DT$23</f>
        <v>0</v>
      </c>
      <c r="DU28" s="1">
        <f>[8]Romania!DU$23</f>
        <v>0</v>
      </c>
      <c r="DV28" s="1">
        <f>[8]Romania!DV$23</f>
        <v>0</v>
      </c>
      <c r="DW28" s="1">
        <f>[8]Romania!DW$23</f>
        <v>0</v>
      </c>
      <c r="DX28" s="1">
        <f>[8]Romania!DX$23</f>
        <v>0</v>
      </c>
      <c r="DY28" s="1">
        <f>[8]Romania!DY$23</f>
        <v>0</v>
      </c>
      <c r="DZ28" s="1">
        <f>[8]Romania!DZ$23</f>
        <v>0</v>
      </c>
      <c r="EA28" s="1">
        <f>[8]Romania!EA$23</f>
        <v>0</v>
      </c>
      <c r="EB28" s="1">
        <f>[8]Romania!EB$23</f>
        <v>0</v>
      </c>
      <c r="EC28" s="1">
        <f>[8]Romania!EC$23</f>
        <v>0</v>
      </c>
      <c r="ED28" s="1">
        <f>[8]Romania!ED$23</f>
        <v>0</v>
      </c>
      <c r="EE28" s="1">
        <f>[8]Romania!EE$23</f>
        <v>0</v>
      </c>
      <c r="EF28" s="1">
        <f>[8]Romania!EF$23</f>
        <v>0</v>
      </c>
      <c r="EG28" s="1">
        <f>[8]Romania!EG$23</f>
        <v>0</v>
      </c>
      <c r="EH28" s="1">
        <f>[8]Romania!EH$23</f>
        <v>0</v>
      </c>
      <c r="EI28" s="1">
        <f>[8]Romania!EI$23</f>
        <v>0</v>
      </c>
      <c r="EJ28" s="1">
        <f>[8]Romania!EJ$23</f>
        <v>0</v>
      </c>
      <c r="EK28" s="1">
        <f>[8]Romania!EK$23</f>
        <v>0</v>
      </c>
      <c r="EL28" s="1">
        <f>[8]Romania!EL$23</f>
        <v>0</v>
      </c>
      <c r="EM28" s="1">
        <f>[8]Romania!EM$23</f>
        <v>0</v>
      </c>
      <c r="EN28" s="1">
        <f>[8]Romania!EN$23</f>
        <v>0</v>
      </c>
      <c r="EO28" s="1">
        <f>[8]Romania!EO$23</f>
        <v>0</v>
      </c>
      <c r="EP28" s="1">
        <f>[8]Romania!EP$23</f>
        <v>0</v>
      </c>
      <c r="EQ28" s="1">
        <f>[8]Romania!EQ$23</f>
        <v>0</v>
      </c>
      <c r="ER28" s="1">
        <f>[8]Romania!ER$23</f>
        <v>0</v>
      </c>
      <c r="ES28" s="1">
        <f>[8]Romania!ES$23</f>
        <v>0</v>
      </c>
      <c r="ET28" s="1">
        <f>[8]Romania!ET$23</f>
        <v>0</v>
      </c>
      <c r="EU28" s="1">
        <f>[8]Romania!EU$23</f>
        <v>0</v>
      </c>
      <c r="EV28" s="1">
        <f>[8]Romania!EV$23</f>
        <v>0</v>
      </c>
      <c r="EW28" s="1">
        <f>[8]Romania!EW$23</f>
        <v>0</v>
      </c>
      <c r="EX28" s="1">
        <f>[8]Romania!EX$23</f>
        <v>0</v>
      </c>
      <c r="EY28" s="1">
        <f>[8]Romania!EY$23</f>
        <v>0</v>
      </c>
      <c r="EZ28" s="1">
        <f>[8]Romania!EZ$23</f>
        <v>0</v>
      </c>
      <c r="FA28" s="1">
        <f>[8]Romania!FA$23</f>
        <v>0</v>
      </c>
      <c r="FB28" s="1">
        <f>[8]Romania!FB$23</f>
        <v>0</v>
      </c>
      <c r="FC28" s="1">
        <f>[8]Romania!FC$23</f>
        <v>0</v>
      </c>
      <c r="FD28" s="1">
        <f>[8]Romania!FD$23</f>
        <v>0</v>
      </c>
      <c r="FE28" s="1">
        <f>[8]Romania!FE$23</f>
        <v>0</v>
      </c>
      <c r="FF28" s="1">
        <f>[8]Romania!FF$23</f>
        <v>0</v>
      </c>
      <c r="FG28" s="1">
        <f>[8]Romania!FG$23</f>
        <v>0</v>
      </c>
      <c r="FH28" s="1">
        <f>[8]Romania!FH$23</f>
        <v>0</v>
      </c>
      <c r="FI28" s="1">
        <f>[8]Romania!FI$23</f>
        <v>0</v>
      </c>
      <c r="FJ28" s="1">
        <f>[8]Romania!FJ$23</f>
        <v>0</v>
      </c>
      <c r="FK28" s="1">
        <f>[8]Romania!FK$23</f>
        <v>0</v>
      </c>
      <c r="FL28" s="1">
        <f>[8]Romania!FL$23</f>
        <v>0</v>
      </c>
      <c r="FM28" s="1">
        <f>[8]Romania!FM$23</f>
        <v>0</v>
      </c>
      <c r="FN28" s="1">
        <f>[8]Romania!FN$23</f>
        <v>0</v>
      </c>
      <c r="FO28" s="1">
        <f>[8]Romania!FO$23</f>
        <v>0</v>
      </c>
      <c r="FP28" s="1">
        <f>[8]Romania!FP$23</f>
        <v>0</v>
      </c>
      <c r="FQ28" s="1">
        <f>[8]Romania!FQ$23</f>
        <v>0</v>
      </c>
      <c r="FR28" s="1">
        <f>[8]Romania!FR$23</f>
        <v>0</v>
      </c>
      <c r="FS28" s="1">
        <f>[8]Romania!FS$23</f>
        <v>0</v>
      </c>
      <c r="FT28" s="1">
        <f>[8]Romania!FT$23</f>
        <v>0</v>
      </c>
      <c r="FU28" s="1">
        <f>[8]Romania!FU$23</f>
        <v>0</v>
      </c>
      <c r="FV28" s="1">
        <f>[8]Romania!FV$23</f>
        <v>0</v>
      </c>
      <c r="FW28" s="1">
        <f>[8]Romania!FW$23</f>
        <v>0</v>
      </c>
      <c r="FX28" s="1">
        <f>[8]Romania!FX$23</f>
        <v>0</v>
      </c>
      <c r="FY28" s="1">
        <f>[8]Romania!FY$23</f>
        <v>0</v>
      </c>
      <c r="FZ28" s="7">
        <f t="shared" si="0"/>
        <v>0</v>
      </c>
    </row>
    <row r="29" spans="1:182">
      <c r="A29" t="s">
        <v>30</v>
      </c>
      <c r="B29" s="1">
        <f>[8]Slovakia!B$23</f>
        <v>0</v>
      </c>
      <c r="C29" s="1">
        <f>[8]Slovakia!C$23</f>
        <v>34</v>
      </c>
      <c r="D29" s="1">
        <f>[8]Slovakia!D$23</f>
        <v>80.7</v>
      </c>
      <c r="E29" s="1">
        <f>[8]Slovakia!E$23</f>
        <v>0</v>
      </c>
      <c r="F29" s="1">
        <f>[8]Slovakia!F$23</f>
        <v>44.2</v>
      </c>
      <c r="G29" s="1">
        <f>[8]Slovakia!G$23</f>
        <v>22.1</v>
      </c>
      <c r="H29" s="1">
        <f>[8]Slovakia!H$23</f>
        <v>44.2</v>
      </c>
      <c r="I29" s="1">
        <f>[8]Slovakia!I$23</f>
        <v>49</v>
      </c>
      <c r="J29" s="1">
        <f>[8]Slovakia!J$23</f>
        <v>26.400000000000002</v>
      </c>
      <c r="K29" s="1">
        <f>[8]Slovakia!K$23</f>
        <v>88.300000000000011</v>
      </c>
      <c r="L29" s="1">
        <f>[8]Slovakia!L$23</f>
        <v>88.7</v>
      </c>
      <c r="M29" s="1">
        <f>[8]Slovakia!M$23</f>
        <v>0</v>
      </c>
      <c r="N29" s="1">
        <f>[8]Slovakia!N$23</f>
        <v>22.1</v>
      </c>
      <c r="O29" s="1">
        <f>[8]Slovakia!O$23</f>
        <v>88.300000000000011</v>
      </c>
      <c r="P29" s="1">
        <f>[8]Slovakia!P$23</f>
        <v>88.300000000000011</v>
      </c>
      <c r="Q29" s="1">
        <f>[8]Slovakia!Q$23</f>
        <v>0</v>
      </c>
      <c r="R29" s="1">
        <f>[8]Slovakia!R$23</f>
        <v>0</v>
      </c>
      <c r="S29" s="1">
        <f>[8]Slovakia!S$23</f>
        <v>0</v>
      </c>
      <c r="T29" s="1">
        <f>[8]Slovakia!T$23</f>
        <v>0</v>
      </c>
      <c r="U29" s="1">
        <f>[8]Slovakia!U$23</f>
        <v>0</v>
      </c>
      <c r="V29" s="1">
        <f>[8]Slovakia!V$23</f>
        <v>21</v>
      </c>
      <c r="W29" s="1">
        <f>[8]Slovakia!W$23</f>
        <v>42.6</v>
      </c>
      <c r="X29" s="1">
        <f>[8]Slovakia!X$23</f>
        <v>85.2</v>
      </c>
      <c r="Y29" s="1">
        <f>[8]Slovakia!Y$23</f>
        <v>42.600000000000009</v>
      </c>
      <c r="Z29" s="1">
        <f>[8]Slovakia!Z$23</f>
        <v>0</v>
      </c>
      <c r="AA29" s="1">
        <f>[8]Slovakia!AA$23</f>
        <v>21.6</v>
      </c>
      <c r="AB29" s="1">
        <f>[8]Slovakia!AB$23</f>
        <v>0</v>
      </c>
      <c r="AC29" s="1">
        <f>[8]Slovakia!AC$23</f>
        <v>0.9</v>
      </c>
      <c r="AD29" s="1">
        <f>[8]Slovakia!AD$23</f>
        <v>0</v>
      </c>
      <c r="AE29" s="1">
        <f>[8]Slovakia!AE$23</f>
        <v>1</v>
      </c>
      <c r="AF29" s="1">
        <f>[8]Slovakia!AF$23</f>
        <v>0</v>
      </c>
      <c r="AG29" s="1">
        <f>[8]Slovakia!AG$23</f>
        <v>44.6</v>
      </c>
      <c r="AH29" s="1">
        <f>[8]Slovakia!AH$23</f>
        <v>44.200000000000017</v>
      </c>
      <c r="AI29" s="1">
        <f>[8]Slovakia!AI$23</f>
        <v>104.6</v>
      </c>
      <c r="AJ29" s="1">
        <f>[8]Slovakia!AJ$23</f>
        <v>0</v>
      </c>
      <c r="AK29" s="1">
        <f>[8]Slovakia!AK$23</f>
        <v>64.100000000000023</v>
      </c>
      <c r="AL29" s="1">
        <f>[8]Slovakia!AL$23</f>
        <v>65.2</v>
      </c>
      <c r="AM29" s="1">
        <f>[8]Slovakia!AM$23</f>
        <v>88.299999999999983</v>
      </c>
      <c r="AN29" s="1">
        <f>[8]Slovakia!AN$23</f>
        <v>21.1</v>
      </c>
      <c r="AO29" s="1">
        <f>[8]Slovakia!AO$23</f>
        <v>22.1</v>
      </c>
      <c r="AP29" s="1">
        <f>[8]Slovakia!AP$23</f>
        <v>0</v>
      </c>
      <c r="AQ29" s="1">
        <f>[8]Slovakia!AQ$23</f>
        <v>21.1</v>
      </c>
      <c r="AR29" s="1">
        <f>[8]Slovakia!AR$23</f>
        <v>21.1</v>
      </c>
      <c r="AS29" s="1">
        <f>[8]Slovakia!AS$23</f>
        <v>86.3</v>
      </c>
      <c r="AT29" s="1">
        <f>[8]Slovakia!AT$23</f>
        <v>171.8</v>
      </c>
      <c r="AU29" s="1">
        <f>[8]Slovakia!AU$23</f>
        <v>133.80000000000001</v>
      </c>
      <c r="AV29" s="1">
        <f>[8]Slovakia!AV$23</f>
        <v>148.80000000000001</v>
      </c>
      <c r="AW29" s="1">
        <f>[8]Slovakia!AW$23</f>
        <v>87.4</v>
      </c>
      <c r="AX29" s="1">
        <f>[8]Slovakia!AX$23</f>
        <v>87.7</v>
      </c>
      <c r="AY29" s="1">
        <f>[8]Slovakia!AY$23</f>
        <v>44</v>
      </c>
      <c r="AZ29" s="1">
        <f>[8]Slovakia!AZ$23</f>
        <v>0</v>
      </c>
      <c r="BA29" s="1">
        <f>[8]Slovakia!BA$23</f>
        <v>0</v>
      </c>
      <c r="BB29" s="1">
        <f>[8]Slovakia!BB$23</f>
        <v>0.70000000000000007</v>
      </c>
      <c r="BC29" s="1">
        <f>[8]Slovakia!BC$23</f>
        <v>23</v>
      </c>
      <c r="BD29" s="1">
        <f>[8]Slovakia!BD$23</f>
        <v>0</v>
      </c>
      <c r="BE29" s="1">
        <f>[8]Slovakia!BE$23</f>
        <v>0</v>
      </c>
      <c r="BF29" s="1">
        <f>[8]Slovakia!BF$23</f>
        <v>66</v>
      </c>
      <c r="BG29" s="1">
        <f>[8]Slovakia!BG$23</f>
        <v>84.2</v>
      </c>
      <c r="BH29" s="1">
        <f>[8]Slovakia!BH$23</f>
        <v>65</v>
      </c>
      <c r="BI29" s="1">
        <f>[8]Slovakia!BI$23</f>
        <v>42.2</v>
      </c>
      <c r="BJ29" s="1">
        <f>[8]Slovakia!BJ$23</f>
        <v>136.1</v>
      </c>
      <c r="BK29" s="1">
        <f>[8]Slovakia!BK$23</f>
        <v>45</v>
      </c>
      <c r="BL29" s="1">
        <f>[8]Slovakia!BL$23</f>
        <v>0</v>
      </c>
      <c r="BM29" s="1">
        <f>[8]Slovakia!BM$23</f>
        <v>0</v>
      </c>
      <c r="BN29" s="1">
        <f>[8]Slovakia!BN$23</f>
        <v>45</v>
      </c>
      <c r="BO29" s="1">
        <f>[8]Slovakia!BO$23</f>
        <v>24.3</v>
      </c>
      <c r="BP29" s="1">
        <f>[8]Slovakia!BP$23</f>
        <v>46</v>
      </c>
      <c r="BQ29" s="1">
        <f>[8]Slovakia!BQ$23</f>
        <v>0.19999999999999996</v>
      </c>
      <c r="BR29" s="1">
        <f>[8]Slovakia!BR$23</f>
        <v>206.7</v>
      </c>
      <c r="BS29" s="1">
        <f>[8]Slovakia!BS$23</f>
        <v>314.10000000000002</v>
      </c>
      <c r="BT29" s="1">
        <f>[8]Slovakia!BT$23</f>
        <v>45.100000000000023</v>
      </c>
      <c r="BU29" s="1">
        <f>[8]Slovakia!BU$23</f>
        <v>67.599999999999994</v>
      </c>
      <c r="BV29" s="1">
        <f>[8]Slovakia!BV$23</f>
        <v>114.60000000000001</v>
      </c>
      <c r="BW29" s="1">
        <f>[8]Slovakia!BW$23</f>
        <v>0</v>
      </c>
      <c r="BX29" s="1">
        <f>[8]Slovakia!BX$23</f>
        <v>22.5</v>
      </c>
      <c r="BY29" s="1">
        <f>[8]Slovakia!BY$23</f>
        <v>0</v>
      </c>
      <c r="BZ29" s="1">
        <f>[8]Slovakia!BZ$23</f>
        <v>23</v>
      </c>
      <c r="CA29" s="1">
        <f>[8]Slovakia!CA$23</f>
        <v>23</v>
      </c>
      <c r="CB29" s="1">
        <f>[8]Slovakia!CB$23</f>
        <v>23</v>
      </c>
      <c r="CC29" s="1">
        <f>[8]Slovakia!CC$23</f>
        <v>18.199999999999989</v>
      </c>
      <c r="CD29" s="1">
        <f>[8]Slovakia!CD$23</f>
        <v>10</v>
      </c>
      <c r="CE29" s="1">
        <f>[8]Slovakia!CE$23</f>
        <v>0</v>
      </c>
      <c r="CF29" s="1">
        <f>[8]Slovakia!CF$23</f>
        <v>62.900000000000091</v>
      </c>
      <c r="CG29" s="1">
        <f>[8]Slovakia!CG$23</f>
        <v>0</v>
      </c>
      <c r="CH29" s="1">
        <f>[8]Slovakia!CH$23</f>
        <v>0</v>
      </c>
      <c r="CI29" s="1">
        <f>[8]Slovakia!CI$23</f>
        <v>22.5</v>
      </c>
      <c r="CJ29" s="1">
        <f>[8]Slovakia!CJ$23</f>
        <v>0</v>
      </c>
      <c r="CK29" s="1">
        <f>[8]Slovakia!CK$23</f>
        <v>0</v>
      </c>
      <c r="CL29" s="1">
        <f>[8]Slovakia!CL$23</f>
        <v>22.5</v>
      </c>
      <c r="CM29" s="1">
        <f>[8]Slovakia!CM$23</f>
        <v>0</v>
      </c>
      <c r="CN29" s="1">
        <f>[8]Slovakia!CN$23</f>
        <v>0</v>
      </c>
      <c r="CO29" s="1">
        <f>[8]Slovakia!CO$23</f>
        <v>0</v>
      </c>
      <c r="CP29" s="1">
        <f>[8]Slovakia!CP$23</f>
        <v>0</v>
      </c>
      <c r="CQ29" s="1">
        <f>[8]Slovakia!CQ$23</f>
        <v>0</v>
      </c>
      <c r="CR29" s="1">
        <f>[8]Slovakia!CR$23</f>
        <v>0</v>
      </c>
      <c r="CS29" s="1">
        <f>[8]Slovakia!CS$23</f>
        <v>11.5</v>
      </c>
      <c r="CT29" s="1">
        <f>[8]Slovakia!CT$23</f>
        <v>0</v>
      </c>
      <c r="CU29" s="1">
        <f>[8]Slovakia!CU$23</f>
        <v>0</v>
      </c>
      <c r="CV29" s="1">
        <f>[8]Slovakia!CV$23</f>
        <v>0</v>
      </c>
      <c r="CW29" s="1">
        <f>[8]Slovakia!CW$23</f>
        <v>0</v>
      </c>
      <c r="CX29" s="1">
        <f>[8]Slovakia!CX$23</f>
        <v>0</v>
      </c>
      <c r="CY29" s="1">
        <f>[8]Slovakia!CY$23</f>
        <v>0</v>
      </c>
      <c r="CZ29" s="1">
        <f>[8]Slovakia!CZ$23</f>
        <v>0</v>
      </c>
      <c r="DA29" s="1">
        <f>[8]Slovakia!DA$23</f>
        <v>0</v>
      </c>
      <c r="DB29" s="1">
        <f>[8]Slovakia!DB$23</f>
        <v>0</v>
      </c>
      <c r="DC29" s="1">
        <f>[8]Slovakia!DC$23</f>
        <v>44.199999999999996</v>
      </c>
      <c r="DD29" s="1">
        <f>[8]Slovakia!DD$23</f>
        <v>0</v>
      </c>
      <c r="DE29" s="1">
        <f>[8]Slovakia!DE$23</f>
        <v>0</v>
      </c>
      <c r="DF29" s="1">
        <f>[8]Slovakia!DF$23</f>
        <v>0</v>
      </c>
      <c r="DG29" s="1">
        <f>[8]Slovakia!DG$23</f>
        <v>0</v>
      </c>
      <c r="DH29" s="1">
        <f>[8]Slovakia!DH$23</f>
        <v>0</v>
      </c>
      <c r="DI29" s="1">
        <f>[8]Slovakia!DI$23</f>
        <v>23</v>
      </c>
      <c r="DJ29" s="1">
        <f>[8]Slovakia!DJ$23</f>
        <v>46.1</v>
      </c>
      <c r="DK29" s="1">
        <f>[8]Slovakia!DK$23</f>
        <v>0</v>
      </c>
      <c r="DL29" s="1">
        <f>[8]Slovakia!DL$23</f>
        <v>0</v>
      </c>
      <c r="DM29" s="1">
        <f>[8]Slovakia!DM$23</f>
        <v>12.5</v>
      </c>
      <c r="DN29" s="1">
        <f>[8]Slovakia!DN$23</f>
        <v>0</v>
      </c>
      <c r="DO29" s="1">
        <f>[8]Slovakia!DO$23</f>
        <v>0</v>
      </c>
      <c r="DP29" s="1">
        <f>[8]Slovakia!DP$23</f>
        <v>0</v>
      </c>
      <c r="DQ29" s="1">
        <f>[8]Slovakia!DQ$23</f>
        <v>0</v>
      </c>
      <c r="DR29" s="1">
        <f>[8]Slovakia!DR$23</f>
        <v>0</v>
      </c>
      <c r="DS29" s="1">
        <f>[8]Slovakia!DS$23</f>
        <v>0</v>
      </c>
      <c r="DT29" s="1">
        <f>[8]Slovakia!DT$23</f>
        <v>22.080000000000002</v>
      </c>
      <c r="DU29" s="1">
        <f>[8]Slovakia!DU$23</f>
        <v>0</v>
      </c>
      <c r="DV29" s="1">
        <f>[8]Slovakia!DV$23</f>
        <v>0</v>
      </c>
      <c r="DW29" s="1">
        <f>[8]Slovakia!DW$23</f>
        <v>0</v>
      </c>
      <c r="DX29" s="1">
        <f>[8]Slovakia!DX$23</f>
        <v>21.12</v>
      </c>
      <c r="DY29" s="1">
        <f>[8]Slovakia!DY$23</f>
        <v>0</v>
      </c>
      <c r="DZ29" s="1">
        <f>[8]Slovakia!DZ$23</f>
        <v>15.36</v>
      </c>
      <c r="EA29" s="1">
        <f>[8]Slovakia!EA$23</f>
        <v>0</v>
      </c>
      <c r="EB29" s="1">
        <f>[8]Slovakia!EB$23</f>
        <v>0</v>
      </c>
      <c r="EC29" s="1">
        <f>[8]Slovakia!EC$23</f>
        <v>0</v>
      </c>
      <c r="ED29" s="1">
        <f>[8]Slovakia!ED$23</f>
        <v>22.080000000000002</v>
      </c>
      <c r="EE29" s="1">
        <f>[8]Slovakia!EE$23</f>
        <v>40.32</v>
      </c>
      <c r="EF29" s="1">
        <f>[8]Slovakia!EF$23</f>
        <v>0</v>
      </c>
      <c r="EG29" s="1">
        <f>[8]Slovakia!EG$23</f>
        <v>0</v>
      </c>
      <c r="EH29" s="1">
        <f>[8]Slovakia!EH$23</f>
        <v>0</v>
      </c>
      <c r="EI29" s="1">
        <f>[8]Slovakia!EI$23</f>
        <v>0</v>
      </c>
      <c r="EJ29" s="1">
        <f>[8]Slovakia!EJ$23</f>
        <v>44.160000000000004</v>
      </c>
      <c r="EK29" s="1">
        <f>[8]Slovakia!EK$23</f>
        <v>22.080000000000002</v>
      </c>
      <c r="EL29" s="1">
        <f>[8]Slovakia!EL$23</f>
        <v>0</v>
      </c>
      <c r="EM29" s="1">
        <f>[8]Slovakia!EM$23</f>
        <v>22.080000000000002</v>
      </c>
      <c r="EN29" s="1">
        <f>[8]Slovakia!EN$23</f>
        <v>0</v>
      </c>
      <c r="EO29" s="1">
        <f>[8]Slovakia!EO$23</f>
        <v>0</v>
      </c>
      <c r="EP29" s="1">
        <f>[8]Slovakia!EP$23</f>
        <v>0</v>
      </c>
      <c r="EQ29" s="1">
        <f>[8]Slovakia!EQ$23</f>
        <v>0.68200000000000005</v>
      </c>
      <c r="ER29" s="1">
        <f>[8]Slovakia!ER$23</f>
        <v>0</v>
      </c>
      <c r="ES29" s="1">
        <f>[8]Slovakia!ES$23</f>
        <v>0</v>
      </c>
      <c r="ET29" s="1">
        <f>[8]Slovakia!ET$23</f>
        <v>22.080000000000002</v>
      </c>
      <c r="EU29" s="1">
        <f>[8]Slovakia!EU$23</f>
        <v>9.6000000000000014</v>
      </c>
      <c r="EV29" s="1">
        <f>[8]Slovakia!EV$23</f>
        <v>2.0140000000000002</v>
      </c>
      <c r="EW29" s="1">
        <f>[8]Slovakia!EW$23</f>
        <v>48.715999999999994</v>
      </c>
      <c r="EX29" s="1">
        <f>[8]Slovakia!EX$23</f>
        <v>44.16</v>
      </c>
      <c r="EY29" s="1">
        <f>[8]Slovakia!EY$23</f>
        <v>236.74400000000003</v>
      </c>
      <c r="EZ29" s="1">
        <f>[8]Slovakia!EZ$23</f>
        <v>14.4</v>
      </c>
      <c r="FA29" s="1">
        <f>[8]Slovakia!FA$23</f>
        <v>7.1999999999999993</v>
      </c>
      <c r="FB29" s="1">
        <f>[8]Slovakia!FB$23</f>
        <v>23.040000000000003</v>
      </c>
      <c r="FC29" s="1">
        <f>[8]Slovakia!FC$23</f>
        <v>0</v>
      </c>
      <c r="FD29" s="1">
        <f>[8]Slovakia!FD$23</f>
        <v>0</v>
      </c>
      <c r="FE29" s="1">
        <f>[8]Slovakia!FE$23</f>
        <v>0</v>
      </c>
      <c r="FF29" s="1">
        <f>[8]Slovakia!FF$23</f>
        <v>0.31900000000000006</v>
      </c>
      <c r="FG29" s="1">
        <f>[8]Slovakia!FG$23</f>
        <v>0.31200000000000006</v>
      </c>
      <c r="FH29" s="1">
        <f>[8]Slovakia!FH$23</f>
        <v>2.0289999999999999</v>
      </c>
      <c r="FI29" s="1">
        <f>[8]Slovakia!FI$23</f>
        <v>2.8370000000000002</v>
      </c>
      <c r="FJ29" s="1">
        <f>[8]Slovakia!FJ$23</f>
        <v>3.5720000000000098</v>
      </c>
      <c r="FK29" s="1">
        <f>[8]Slovakia!FK$23</f>
        <v>35.226999999999975</v>
      </c>
      <c r="FL29" s="1">
        <f>[8]Slovakia!FL$23</f>
        <v>178.501</v>
      </c>
      <c r="FM29" s="1">
        <f>[8]Slovakia!FM$23</f>
        <v>4.8629999999999995</v>
      </c>
      <c r="FN29" s="1">
        <f>[8]Slovakia!FN$23</f>
        <v>25.891000000000002</v>
      </c>
      <c r="FO29" s="1">
        <f>[8]Slovakia!FO$23</f>
        <v>0</v>
      </c>
      <c r="FP29" s="1">
        <f>[8]Slovakia!FP$23</f>
        <v>32.76</v>
      </c>
      <c r="FQ29" s="1">
        <f>[8]Slovakia!FQ$23</f>
        <v>0</v>
      </c>
      <c r="FR29" s="1">
        <f>[8]Slovakia!FR$23</f>
        <v>0</v>
      </c>
      <c r="FS29" s="1">
        <f>[8]Slovakia!FS$23</f>
        <v>0</v>
      </c>
      <c r="FT29" s="1">
        <f>[8]Slovakia!FT$23</f>
        <v>1.6260000000000001</v>
      </c>
      <c r="FU29" s="1">
        <f>[8]Slovakia!FU$23</f>
        <v>0</v>
      </c>
      <c r="FV29" s="1">
        <f>[8]Slovakia!FV$23</f>
        <v>0.13000000000000034</v>
      </c>
      <c r="FW29" s="1">
        <f>[8]Slovakia!FW$23</f>
        <v>0</v>
      </c>
      <c r="FX29" s="1">
        <f>[8]Slovakia!FX$23</f>
        <v>27.242000000000001</v>
      </c>
      <c r="FY29" s="1">
        <f>[8]Slovakia!FY$23</f>
        <v>0</v>
      </c>
      <c r="FZ29" s="7">
        <f t="shared" si="0"/>
        <v>933.22499999999991</v>
      </c>
    </row>
    <row r="30" spans="1:182">
      <c r="A30" t="s">
        <v>31</v>
      </c>
      <c r="B30" s="1">
        <f>[8]Slovenia!B$23</f>
        <v>0</v>
      </c>
      <c r="C30" s="1">
        <f>[8]Slovenia!C$23</f>
        <v>0</v>
      </c>
      <c r="D30" s="1">
        <f>[8]Slovenia!D$23</f>
        <v>0</v>
      </c>
      <c r="E30" s="1">
        <f>[8]Slovenia!E$23</f>
        <v>0</v>
      </c>
      <c r="F30" s="1">
        <f>[8]Slovenia!F$23</f>
        <v>0</v>
      </c>
      <c r="G30" s="1">
        <f>[8]Slovenia!G$23</f>
        <v>0</v>
      </c>
      <c r="H30" s="1">
        <f>[8]Slovenia!H$23</f>
        <v>0</v>
      </c>
      <c r="I30" s="1">
        <f>[8]Slovenia!I$23</f>
        <v>0</v>
      </c>
      <c r="J30" s="1">
        <f>[8]Slovenia!J$23</f>
        <v>0</v>
      </c>
      <c r="K30" s="1">
        <f>[8]Slovenia!K$23</f>
        <v>144</v>
      </c>
      <c r="L30" s="1">
        <f>[8]Slovenia!L$23</f>
        <v>192</v>
      </c>
      <c r="M30" s="1">
        <f>[8]Slovenia!M$23</f>
        <v>151</v>
      </c>
      <c r="N30" s="1">
        <f>[8]Slovenia!N$23</f>
        <v>242</v>
      </c>
      <c r="O30" s="1">
        <f>[8]Slovenia!O$23</f>
        <v>198</v>
      </c>
      <c r="P30" s="1">
        <f>[8]Slovenia!P$23</f>
        <v>242</v>
      </c>
      <c r="Q30" s="1">
        <f>[8]Slovenia!Q$23</f>
        <v>308</v>
      </c>
      <c r="R30" s="1">
        <f>[8]Slovenia!R$23</f>
        <v>374</v>
      </c>
      <c r="S30" s="1">
        <f>[8]Slovenia!S$23</f>
        <v>286</v>
      </c>
      <c r="T30" s="1">
        <f>[8]Slovenia!T$23</f>
        <v>396.00000000000011</v>
      </c>
      <c r="U30" s="1">
        <f>[8]Slovenia!U$23</f>
        <v>88</v>
      </c>
      <c r="V30" s="1">
        <f>[8]Slovenia!V$23</f>
        <v>330</v>
      </c>
      <c r="W30" s="1">
        <f>[8]Slovenia!W$23</f>
        <v>244</v>
      </c>
      <c r="X30" s="1">
        <f>[8]Slovenia!X$23</f>
        <v>132.00000000000003</v>
      </c>
      <c r="Y30" s="1">
        <f>[8]Slovenia!Y$23</f>
        <v>65.999999999999972</v>
      </c>
      <c r="Z30" s="1">
        <f>[8]Slovenia!Z$23</f>
        <v>132</v>
      </c>
      <c r="AA30" s="1">
        <f>[8]Slovenia!AA$23</f>
        <v>66</v>
      </c>
      <c r="AB30" s="1">
        <f>[8]Slovenia!AB$23</f>
        <v>88</v>
      </c>
      <c r="AC30" s="1">
        <f>[8]Slovenia!AC$23</f>
        <v>176</v>
      </c>
      <c r="AD30" s="1">
        <f>[8]Slovenia!AD$23</f>
        <v>368.8</v>
      </c>
      <c r="AE30" s="1">
        <f>[8]Slovenia!AE$23</f>
        <v>66.000000000000057</v>
      </c>
      <c r="AF30" s="1">
        <f>[8]Slovenia!AF$23</f>
        <v>131.99999999999994</v>
      </c>
      <c r="AG30" s="1">
        <f>[8]Slovenia!AG$23</f>
        <v>88</v>
      </c>
      <c r="AH30" s="1">
        <f>[8]Slovenia!AH$23</f>
        <v>132</v>
      </c>
      <c r="AI30" s="1">
        <f>[8]Slovenia!AI$23</f>
        <v>110</v>
      </c>
      <c r="AJ30" s="1">
        <f>[8]Slovenia!AJ$23</f>
        <v>22</v>
      </c>
      <c r="AK30" s="1">
        <f>[8]Slovenia!AK$23</f>
        <v>109</v>
      </c>
      <c r="AL30" s="1">
        <f>[8]Slovenia!AL$23</f>
        <v>132</v>
      </c>
      <c r="AM30" s="1">
        <f>[8]Slovenia!AM$23</f>
        <v>152</v>
      </c>
      <c r="AN30" s="1">
        <f>[8]Slovenia!AN$23</f>
        <v>92.600000000000364</v>
      </c>
      <c r="AO30" s="1">
        <f>[8]Slovenia!AO$23</f>
        <v>160</v>
      </c>
      <c r="AP30" s="1">
        <f>[8]Slovenia!AP$23</f>
        <v>57.100000000000009</v>
      </c>
      <c r="AQ30" s="1">
        <f>[8]Slovenia!AQ$23</f>
        <v>22</v>
      </c>
      <c r="AR30" s="1">
        <f>[8]Slovenia!AR$23</f>
        <v>0</v>
      </c>
      <c r="AS30" s="1">
        <f>[8]Slovenia!AS$23</f>
        <v>189</v>
      </c>
      <c r="AT30" s="1">
        <f>[8]Slovenia!AT$23</f>
        <v>244.00000000000023</v>
      </c>
      <c r="AU30" s="1">
        <f>[8]Slovenia!AU$23</f>
        <v>240</v>
      </c>
      <c r="AV30" s="1">
        <f>[8]Slovenia!AV$23</f>
        <v>440.1</v>
      </c>
      <c r="AW30" s="1">
        <f>[8]Slovenia!AW$23</f>
        <v>272.10000000000002</v>
      </c>
      <c r="AX30" s="1">
        <f>[8]Slovenia!AX$23</f>
        <v>472.90000000000009</v>
      </c>
      <c r="AY30" s="1">
        <f>[8]Slovenia!AY$23</f>
        <v>263.40000000000003</v>
      </c>
      <c r="AZ30" s="1">
        <f>[8]Slovenia!AZ$23</f>
        <v>303.39999999999986</v>
      </c>
      <c r="BA30" s="1">
        <f>[8]Slovenia!BA$23</f>
        <v>330</v>
      </c>
      <c r="BB30" s="1">
        <f>[8]Slovenia!BB$23</f>
        <v>424</v>
      </c>
      <c r="BC30" s="1">
        <f>[8]Slovenia!BC$23</f>
        <v>416.20000000000005</v>
      </c>
      <c r="BD30" s="1">
        <f>[8]Slovenia!BD$23</f>
        <v>345</v>
      </c>
      <c r="BE30" s="1">
        <f>[8]Slovenia!BE$23</f>
        <v>188.80000000000018</v>
      </c>
      <c r="BF30" s="1">
        <f>[8]Slovenia!BF$23</f>
        <v>322.10000000000036</v>
      </c>
      <c r="BG30" s="1">
        <f>[8]Slovenia!BG$23</f>
        <v>522.5</v>
      </c>
      <c r="BH30" s="1">
        <f>[8]Slovenia!BH$23</f>
        <v>505.70000000000005</v>
      </c>
      <c r="BI30" s="1">
        <f>[8]Slovenia!BI$23</f>
        <v>382.7</v>
      </c>
      <c r="BJ30" s="1">
        <f>[8]Slovenia!BJ$23</f>
        <v>480</v>
      </c>
      <c r="BK30" s="1">
        <f>[8]Slovenia!BK$23</f>
        <v>365.5</v>
      </c>
      <c r="BL30" s="1">
        <f>[8]Slovenia!BL$23</f>
        <v>91.600000000000009</v>
      </c>
      <c r="BM30" s="1">
        <f>[8]Slovenia!BM$23</f>
        <v>0</v>
      </c>
      <c r="BN30" s="1">
        <f>[8]Slovenia!BN$23</f>
        <v>22</v>
      </c>
      <c r="BO30" s="1">
        <f>[8]Slovenia!BO$23</f>
        <v>46.099999999999454</v>
      </c>
      <c r="BP30" s="1">
        <f>[8]Slovenia!BP$23</f>
        <v>160.19999999999982</v>
      </c>
      <c r="BQ30" s="1">
        <f>[8]Slovenia!BQ$23</f>
        <v>752.70000000000027</v>
      </c>
      <c r="BR30" s="1">
        <f>[8]Slovenia!BR$23</f>
        <v>716.80000000000018</v>
      </c>
      <c r="BS30" s="1">
        <f>[8]Slovenia!BS$23</f>
        <v>311.80000000000018</v>
      </c>
      <c r="BT30" s="1">
        <f>[8]Slovenia!BT$23</f>
        <v>677.29999999999973</v>
      </c>
      <c r="BU30" s="1">
        <f>[8]Slovenia!BU$23</f>
        <v>573.09999999999991</v>
      </c>
      <c r="BV30" s="1">
        <f>[8]Slovenia!BV$23</f>
        <v>367.59999999999991</v>
      </c>
      <c r="BW30" s="1">
        <f>[8]Slovenia!BW$23</f>
        <v>158.40000000000009</v>
      </c>
      <c r="BX30" s="1">
        <f>[8]Slovenia!BX$23</f>
        <v>69.100000000000023</v>
      </c>
      <c r="BY30" s="1">
        <f>[8]Slovenia!BY$23</f>
        <v>22.099999999999909</v>
      </c>
      <c r="BZ30" s="1">
        <f>[8]Slovenia!BZ$23</f>
        <v>22</v>
      </c>
      <c r="CA30" s="1">
        <f>[8]Slovenia!CA$23</f>
        <v>67</v>
      </c>
      <c r="CB30" s="1">
        <f>[8]Slovenia!CB$23</f>
        <v>114</v>
      </c>
      <c r="CC30" s="1">
        <f>[8]Slovenia!CC$23</f>
        <v>114.19999999999982</v>
      </c>
      <c r="CD30" s="1">
        <f>[8]Slovenia!CD$23</f>
        <v>281.09999999999991</v>
      </c>
      <c r="CE30" s="1">
        <f>[8]Slovenia!CE$23</f>
        <v>572.59999999999991</v>
      </c>
      <c r="CF30" s="1">
        <f>[8]Slovenia!CF$23</f>
        <v>386.20000000000027</v>
      </c>
      <c r="CG30" s="1">
        <f>[8]Slovenia!CG$23</f>
        <v>138.20000000000073</v>
      </c>
      <c r="CH30" s="1">
        <f>[8]Slovenia!CH$23</f>
        <v>92.100000000000364</v>
      </c>
      <c r="CI30" s="1">
        <f>[8]Slovenia!CI$23</f>
        <v>138.20000000000027</v>
      </c>
      <c r="CJ30" s="1">
        <f>[8]Slovenia!CJ$23</f>
        <v>46</v>
      </c>
      <c r="CK30" s="1">
        <f>[8]Slovenia!CK$23</f>
        <v>0</v>
      </c>
      <c r="CL30" s="1">
        <f>[8]Slovenia!CL$23</f>
        <v>0</v>
      </c>
      <c r="CM30" s="1">
        <f>[8]Slovenia!CM$23</f>
        <v>0</v>
      </c>
      <c r="CN30" s="1">
        <f>[8]Slovenia!CN$23</f>
        <v>0</v>
      </c>
      <c r="CO30" s="1">
        <f>[8]Slovenia!CO$23</f>
        <v>0</v>
      </c>
      <c r="CP30" s="1">
        <f>[8]Slovenia!CP$23</f>
        <v>0</v>
      </c>
      <c r="CQ30" s="1">
        <f>[8]Slovenia!CQ$23</f>
        <v>0</v>
      </c>
      <c r="CR30" s="1">
        <f>[8]Slovenia!CR$23</f>
        <v>0</v>
      </c>
      <c r="CS30" s="1">
        <f>[8]Slovenia!CS$23</f>
        <v>0</v>
      </c>
      <c r="CT30" s="1">
        <f>[8]Slovenia!CT$23</f>
        <v>205.40000000000009</v>
      </c>
      <c r="CU30" s="1">
        <f>[8]Slovenia!CU$23</f>
        <v>230.40000000000009</v>
      </c>
      <c r="CV30" s="1">
        <f>[8]Slovenia!CV$23</f>
        <v>46.099999999999909</v>
      </c>
      <c r="CW30" s="1">
        <f>[8]Slovenia!CW$23</f>
        <v>92.200000000000045</v>
      </c>
      <c r="CX30" s="1">
        <f>[8]Slovenia!CX$23</f>
        <v>161.20000000000002</v>
      </c>
      <c r="CY30" s="1">
        <f>[8]Slovenia!CY$23</f>
        <v>0</v>
      </c>
      <c r="CZ30" s="1">
        <f>[8]Slovenia!CZ$23</f>
        <v>69.100000000000364</v>
      </c>
      <c r="DA30" s="1">
        <f>[8]Slovenia!DA$23</f>
        <v>46.1</v>
      </c>
      <c r="DB30" s="1">
        <f>[8]Slovenia!DB$23</f>
        <v>92.100000000000009</v>
      </c>
      <c r="DC30" s="1">
        <f>[8]Slovenia!DC$23</f>
        <v>92.099999999999909</v>
      </c>
      <c r="DD30" s="1">
        <f>[8]Slovenia!DD$23</f>
        <v>68.799999999999955</v>
      </c>
      <c r="DE30" s="1">
        <f>[8]Slovenia!DE$23</f>
        <v>46.099999999999909</v>
      </c>
      <c r="DF30" s="1">
        <f>[8]Slovenia!DF$23</f>
        <v>92.100000000000009</v>
      </c>
      <c r="DG30" s="1">
        <f>[8]Slovenia!DG$23</f>
        <v>0</v>
      </c>
      <c r="DH30" s="1">
        <f>[8]Slovenia!DH$23</f>
        <v>23</v>
      </c>
      <c r="DI30" s="1">
        <f>[8]Slovenia!DI$23</f>
        <v>46.1</v>
      </c>
      <c r="DJ30" s="1">
        <f>[8]Slovenia!DJ$23</f>
        <v>46.1</v>
      </c>
      <c r="DK30" s="1">
        <f>[8]Slovenia!DK$23</f>
        <v>23</v>
      </c>
      <c r="DL30" s="1">
        <f>[8]Slovenia!DL$23</f>
        <v>0</v>
      </c>
      <c r="DM30" s="1">
        <f>[8]Slovenia!DM$23</f>
        <v>0</v>
      </c>
      <c r="DN30" s="1">
        <f>[8]Slovenia!DN$23</f>
        <v>0</v>
      </c>
      <c r="DO30" s="1">
        <f>[8]Slovenia!DO$23</f>
        <v>0</v>
      </c>
      <c r="DP30" s="1">
        <f>[8]Slovenia!DP$23</f>
        <v>0</v>
      </c>
      <c r="DQ30" s="1">
        <f>[8]Slovenia!DQ$23</f>
        <v>0</v>
      </c>
      <c r="DR30" s="1">
        <f>[8]Slovenia!DR$23</f>
        <v>0</v>
      </c>
      <c r="DS30" s="1">
        <f>[8]Slovenia!DS$23</f>
        <v>0</v>
      </c>
      <c r="DT30" s="1">
        <f>[8]Slovenia!DT$23</f>
        <v>0</v>
      </c>
      <c r="DU30" s="1">
        <f>[8]Slovenia!DU$23</f>
        <v>0</v>
      </c>
      <c r="DV30" s="1">
        <f>[8]Slovenia!DV$23</f>
        <v>0</v>
      </c>
      <c r="DW30" s="1">
        <f>[8]Slovenia!DW$23</f>
        <v>0</v>
      </c>
      <c r="DX30" s="1">
        <f>[8]Slovenia!DX$23</f>
        <v>0</v>
      </c>
      <c r="DY30" s="1">
        <f>[8]Slovenia!DY$23</f>
        <v>0</v>
      </c>
      <c r="DZ30" s="1">
        <f>[8]Slovenia!DZ$23</f>
        <v>0</v>
      </c>
      <c r="EA30" s="1">
        <f>[8]Slovenia!EA$23</f>
        <v>0</v>
      </c>
      <c r="EB30" s="1">
        <f>[8]Slovenia!EB$23</f>
        <v>0</v>
      </c>
      <c r="EC30" s="1">
        <f>[8]Slovenia!EC$23</f>
        <v>0</v>
      </c>
      <c r="ED30" s="1">
        <f>[8]Slovenia!ED$23</f>
        <v>0</v>
      </c>
      <c r="EE30" s="1">
        <f>[8]Slovenia!EE$23</f>
        <v>0</v>
      </c>
      <c r="EF30" s="1">
        <f>[8]Slovenia!EF$23</f>
        <v>0</v>
      </c>
      <c r="EG30" s="1">
        <f>[8]Slovenia!EG$23</f>
        <v>0</v>
      </c>
      <c r="EH30" s="1">
        <f>[8]Slovenia!EH$23</f>
        <v>0</v>
      </c>
      <c r="EI30" s="1">
        <f>[8]Slovenia!EI$23</f>
        <v>0</v>
      </c>
      <c r="EJ30" s="1">
        <f>[8]Slovenia!EJ$23</f>
        <v>0</v>
      </c>
      <c r="EK30" s="1">
        <f>[8]Slovenia!EK$23</f>
        <v>0</v>
      </c>
      <c r="EL30" s="1">
        <f>[8]Slovenia!EL$23</f>
        <v>0</v>
      </c>
      <c r="EM30" s="1">
        <f>[8]Slovenia!EM$23</f>
        <v>0</v>
      </c>
      <c r="EN30" s="1">
        <f>[8]Slovenia!EN$23</f>
        <v>0</v>
      </c>
      <c r="EO30" s="1">
        <f>[8]Slovenia!EO$23</f>
        <v>0</v>
      </c>
      <c r="EP30" s="1">
        <f>[8]Slovenia!EP$23</f>
        <v>0</v>
      </c>
      <c r="EQ30" s="1">
        <f>[8]Slovenia!EQ$23</f>
        <v>0</v>
      </c>
      <c r="ER30" s="1">
        <f>[8]Slovenia!ER$23</f>
        <v>0</v>
      </c>
      <c r="ES30" s="1">
        <f>[8]Slovenia!ES$23</f>
        <v>0</v>
      </c>
      <c r="ET30" s="1">
        <f>[8]Slovenia!ET$23</f>
        <v>0</v>
      </c>
      <c r="EU30" s="1">
        <f>[8]Slovenia!EU$23</f>
        <v>0</v>
      </c>
      <c r="EV30" s="1">
        <f>[8]Slovenia!EV$23</f>
        <v>0</v>
      </c>
      <c r="EW30" s="1">
        <f>[8]Slovenia!EW$23</f>
        <v>0</v>
      </c>
      <c r="EX30" s="1">
        <f>[8]Slovenia!EX$23</f>
        <v>0</v>
      </c>
      <c r="EY30" s="1">
        <f>[8]Slovenia!EY$23</f>
        <v>0</v>
      </c>
      <c r="EZ30" s="1">
        <f>[8]Slovenia!EZ$23</f>
        <v>0</v>
      </c>
      <c r="FA30" s="1">
        <f>[8]Slovenia!FA$23</f>
        <v>0</v>
      </c>
      <c r="FB30" s="1">
        <f>[8]Slovenia!FB$23</f>
        <v>0</v>
      </c>
      <c r="FC30" s="1">
        <f>[8]Slovenia!FC$23</f>
        <v>0</v>
      </c>
      <c r="FD30" s="1">
        <f>[8]Slovenia!FD$23</f>
        <v>0</v>
      </c>
      <c r="FE30" s="1">
        <f>[8]Slovenia!FE$23</f>
        <v>0</v>
      </c>
      <c r="FF30" s="1">
        <f>[8]Slovenia!FF$23</f>
        <v>0</v>
      </c>
      <c r="FG30" s="1">
        <f>[8]Slovenia!FG$23</f>
        <v>0</v>
      </c>
      <c r="FH30" s="1">
        <f>[8]Slovenia!FH$23</f>
        <v>0</v>
      </c>
      <c r="FI30" s="1">
        <f>[8]Slovenia!FI$23</f>
        <v>0</v>
      </c>
      <c r="FJ30" s="1">
        <f>[8]Slovenia!FJ$23</f>
        <v>0</v>
      </c>
      <c r="FK30" s="1">
        <f>[8]Slovenia!FK$23</f>
        <v>0</v>
      </c>
      <c r="FL30" s="1">
        <f>[8]Slovenia!FL$23</f>
        <v>0</v>
      </c>
      <c r="FM30" s="1">
        <f>[8]Slovenia!FM$23</f>
        <v>0</v>
      </c>
      <c r="FN30" s="1">
        <f>[8]Slovenia!FN$23</f>
        <v>0</v>
      </c>
      <c r="FO30" s="1">
        <f>[8]Slovenia!FO$23</f>
        <v>0</v>
      </c>
      <c r="FP30" s="1">
        <f>[8]Slovenia!FP$23</f>
        <v>0</v>
      </c>
      <c r="FQ30" s="1">
        <f>[8]Slovenia!FQ$23</f>
        <v>0</v>
      </c>
      <c r="FR30" s="1">
        <f>[8]Slovenia!FR$23</f>
        <v>0</v>
      </c>
      <c r="FS30" s="1">
        <f>[8]Slovenia!FS$23</f>
        <v>0</v>
      </c>
      <c r="FT30" s="1">
        <f>[8]Slovenia!FT$23</f>
        <v>0</v>
      </c>
      <c r="FU30" s="1">
        <f>[8]Slovenia!FU$23</f>
        <v>0</v>
      </c>
      <c r="FV30" s="1">
        <f>[8]Slovenia!FV$23</f>
        <v>0</v>
      </c>
      <c r="FW30" s="1">
        <f>[8]Slovenia!FW$23</f>
        <v>0</v>
      </c>
      <c r="FX30" s="1">
        <f>[8]Slovenia!FX$23</f>
        <v>0</v>
      </c>
      <c r="FY30" s="1">
        <f>[8]Slovenia!FY$23</f>
        <v>0</v>
      </c>
      <c r="FZ30" s="7">
        <f t="shared" si="0"/>
        <v>0</v>
      </c>
    </row>
    <row r="31" spans="1:182">
      <c r="A31" t="s">
        <v>34</v>
      </c>
      <c r="B31" s="1">
        <f>[8]Spain!B$23</f>
        <v>0</v>
      </c>
      <c r="C31" s="1">
        <f>[8]Spain!C$23</f>
        <v>0</v>
      </c>
      <c r="D31" s="1">
        <f>[8]Spain!D$23</f>
        <v>0.1</v>
      </c>
      <c r="E31" s="1">
        <f>[8]Spain!E$23</f>
        <v>0.2</v>
      </c>
      <c r="F31" s="1">
        <f>[8]Spain!F$23</f>
        <v>0</v>
      </c>
      <c r="G31" s="1">
        <f>[8]Spain!G$23</f>
        <v>0</v>
      </c>
      <c r="H31" s="1">
        <f>[8]Spain!H$23</f>
        <v>0.30000000000000004</v>
      </c>
      <c r="I31" s="1">
        <f>[8]Spain!I$23</f>
        <v>0.4</v>
      </c>
      <c r="J31" s="1">
        <f>[8]Spain!J$23</f>
        <v>0</v>
      </c>
      <c r="K31" s="1">
        <f>[8]Spain!K$23</f>
        <v>0.30000000000000004</v>
      </c>
      <c r="L31" s="1">
        <f>[8]Spain!L$23</f>
        <v>0</v>
      </c>
      <c r="M31" s="1">
        <f>[8]Spain!M$23</f>
        <v>0</v>
      </c>
      <c r="N31" s="1">
        <f>[8]Spain!N$23</f>
        <v>0.5</v>
      </c>
      <c r="O31" s="1">
        <f>[8]Spain!O$23</f>
        <v>0</v>
      </c>
      <c r="P31" s="1">
        <f>[8]Spain!P$23</f>
        <v>0.5</v>
      </c>
      <c r="Q31" s="1">
        <f>[8]Spain!Q$23</f>
        <v>0</v>
      </c>
      <c r="R31" s="1">
        <f>[8]Spain!R$23</f>
        <v>0.1</v>
      </c>
      <c r="S31" s="1">
        <f>[8]Spain!S$23</f>
        <v>0.2</v>
      </c>
      <c r="T31" s="1">
        <f>[8]Spain!T$23</f>
        <v>0.1</v>
      </c>
      <c r="U31" s="1">
        <f>[8]Spain!U$23</f>
        <v>0.2</v>
      </c>
      <c r="V31" s="1">
        <f>[8]Spain!V$23</f>
        <v>0</v>
      </c>
      <c r="W31" s="1">
        <f>[8]Spain!W$23</f>
        <v>0.2</v>
      </c>
      <c r="X31" s="1">
        <f>[8]Spain!X$23</f>
        <v>0.30000000000000004</v>
      </c>
      <c r="Y31" s="1">
        <f>[8]Spain!Y$23</f>
        <v>0</v>
      </c>
      <c r="Z31" s="1">
        <f>[8]Spain!Z$23</f>
        <v>0.1</v>
      </c>
      <c r="AA31" s="1">
        <f>[8]Spain!AA$23</f>
        <v>0.1</v>
      </c>
      <c r="AB31" s="1">
        <f>[8]Spain!AB$23</f>
        <v>0</v>
      </c>
      <c r="AC31" s="1">
        <f>[8]Spain!AC$23</f>
        <v>0.2</v>
      </c>
      <c r="AD31" s="1">
        <f>[8]Spain!AD$23</f>
        <v>0</v>
      </c>
      <c r="AE31" s="1">
        <f>[8]Spain!AE$23</f>
        <v>0</v>
      </c>
      <c r="AF31" s="1">
        <f>[8]Spain!AF$23</f>
        <v>0.1</v>
      </c>
      <c r="AG31" s="1">
        <f>[8]Spain!AG$23</f>
        <v>0</v>
      </c>
      <c r="AH31" s="1">
        <f>[8]Spain!AH$23</f>
        <v>0.1</v>
      </c>
      <c r="AI31" s="1">
        <f>[8]Spain!AI$23</f>
        <v>0</v>
      </c>
      <c r="AJ31" s="1">
        <f>[8]Spain!AJ$23</f>
        <v>0</v>
      </c>
      <c r="AK31" s="1">
        <f>[8]Spain!AK$23</f>
        <v>0</v>
      </c>
      <c r="AL31" s="1">
        <f>[8]Spain!AL$23</f>
        <v>0</v>
      </c>
      <c r="AM31" s="1">
        <f>[8]Spain!AM$23</f>
        <v>0</v>
      </c>
      <c r="AN31" s="1">
        <f>[8]Spain!AN$23</f>
        <v>0</v>
      </c>
      <c r="AO31" s="1">
        <f>[8]Spain!AO$23</f>
        <v>0</v>
      </c>
      <c r="AP31" s="1">
        <f>[8]Spain!AP$23</f>
        <v>0</v>
      </c>
      <c r="AQ31" s="1">
        <f>[8]Spain!AQ$23</f>
        <v>0</v>
      </c>
      <c r="AR31" s="1">
        <f>[8]Spain!AR$23</f>
        <v>0</v>
      </c>
      <c r="AS31" s="1">
        <f>[8]Spain!AS$23</f>
        <v>0</v>
      </c>
      <c r="AT31" s="1">
        <f>[8]Spain!AT$23</f>
        <v>0</v>
      </c>
      <c r="AU31" s="1">
        <f>[8]Spain!AU$23</f>
        <v>0</v>
      </c>
      <c r="AV31" s="1">
        <f>[8]Spain!AV$23</f>
        <v>0</v>
      </c>
      <c r="AW31" s="1">
        <f>[8]Spain!AW$23</f>
        <v>0</v>
      </c>
      <c r="AX31" s="1">
        <f>[8]Spain!AX$23</f>
        <v>0</v>
      </c>
      <c r="AY31" s="1">
        <f>[8]Spain!AY$23</f>
        <v>0</v>
      </c>
      <c r="AZ31" s="1">
        <f>[8]Spain!AZ$23</f>
        <v>0</v>
      </c>
      <c r="BA31" s="1">
        <f>[8]Spain!BA$23</f>
        <v>0</v>
      </c>
      <c r="BB31" s="1">
        <f>[8]Spain!BB$23</f>
        <v>0.1</v>
      </c>
      <c r="BC31" s="1">
        <f>[8]Spain!BC$23</f>
        <v>0</v>
      </c>
      <c r="BD31" s="1">
        <f>[8]Spain!BD$23</f>
        <v>0.30000000000000004</v>
      </c>
      <c r="BE31" s="1">
        <f>[8]Spain!BE$23</f>
        <v>0</v>
      </c>
      <c r="BF31" s="1">
        <f>[8]Spain!BF$23</f>
        <v>0.2</v>
      </c>
      <c r="BG31" s="1">
        <f>[8]Spain!BG$23</f>
        <v>0</v>
      </c>
      <c r="BH31" s="1">
        <f>[8]Spain!BH$23</f>
        <v>0</v>
      </c>
      <c r="BI31" s="1">
        <f>[8]Spain!BI$23</f>
        <v>0</v>
      </c>
      <c r="BJ31" s="1">
        <f>[8]Spain!BJ$23</f>
        <v>0</v>
      </c>
      <c r="BK31" s="1">
        <f>[8]Spain!BK$23</f>
        <v>0</v>
      </c>
      <c r="BL31" s="1">
        <f>[8]Spain!BL$23</f>
        <v>0</v>
      </c>
      <c r="BM31" s="1">
        <f>[8]Spain!BM$23</f>
        <v>0</v>
      </c>
      <c r="BN31" s="1">
        <f>[8]Spain!BN$23</f>
        <v>0</v>
      </c>
      <c r="BO31" s="1">
        <f>[8]Spain!BO$23</f>
        <v>0</v>
      </c>
      <c r="BP31" s="1">
        <f>[8]Spain!BP$23</f>
        <v>0</v>
      </c>
      <c r="BQ31" s="1">
        <f>[8]Spain!BQ$23</f>
        <v>0</v>
      </c>
      <c r="BR31" s="1">
        <f>[8]Spain!BR$23</f>
        <v>0</v>
      </c>
      <c r="BS31" s="1">
        <f>[8]Spain!BS$23</f>
        <v>0</v>
      </c>
      <c r="BT31" s="1">
        <f>[8]Spain!BT$23</f>
        <v>0</v>
      </c>
      <c r="BU31" s="1">
        <f>[8]Spain!BU$23</f>
        <v>0</v>
      </c>
      <c r="BV31" s="1">
        <f>[8]Spain!BV$23</f>
        <v>0</v>
      </c>
      <c r="BW31" s="1">
        <f>[8]Spain!BW$23</f>
        <v>0</v>
      </c>
      <c r="BX31" s="1">
        <f>[8]Spain!BX$23</f>
        <v>0</v>
      </c>
      <c r="BY31" s="1">
        <f>[8]Spain!BY$23</f>
        <v>0</v>
      </c>
      <c r="BZ31" s="1">
        <f>[8]Spain!BZ$23</f>
        <v>0</v>
      </c>
      <c r="CA31" s="1">
        <f>[8]Spain!CA$23</f>
        <v>0</v>
      </c>
      <c r="CB31" s="1">
        <f>[8]Spain!CB$23</f>
        <v>0</v>
      </c>
      <c r="CC31" s="1">
        <f>[8]Spain!CC$23</f>
        <v>0</v>
      </c>
      <c r="CD31" s="1">
        <f>[8]Spain!CD$23</f>
        <v>0</v>
      </c>
      <c r="CE31" s="1">
        <f>[8]Spain!CE$23</f>
        <v>0</v>
      </c>
      <c r="CF31" s="1">
        <f>[8]Spain!CF$23</f>
        <v>0</v>
      </c>
      <c r="CG31" s="1">
        <f>[8]Spain!CG$23</f>
        <v>0</v>
      </c>
      <c r="CH31" s="1">
        <f>[8]Spain!CH$23</f>
        <v>0</v>
      </c>
      <c r="CI31" s="1">
        <f>[8]Spain!CI$23</f>
        <v>0</v>
      </c>
      <c r="CJ31" s="1">
        <f>[8]Spain!CJ$23</f>
        <v>0</v>
      </c>
      <c r="CK31" s="1">
        <f>[8]Spain!CK$23</f>
        <v>0</v>
      </c>
      <c r="CL31" s="1">
        <f>[8]Spain!CL$23</f>
        <v>0</v>
      </c>
      <c r="CM31" s="1">
        <f>[8]Spain!CM$23</f>
        <v>0</v>
      </c>
      <c r="CN31" s="1">
        <f>[8]Spain!CN$23</f>
        <v>0</v>
      </c>
      <c r="CO31" s="1">
        <f>[8]Spain!CO$23</f>
        <v>0.1</v>
      </c>
      <c r="CP31" s="1">
        <f>[8]Spain!CP$23</f>
        <v>0</v>
      </c>
      <c r="CQ31" s="1">
        <f>[8]Spain!CQ$23</f>
        <v>0</v>
      </c>
      <c r="CR31" s="1">
        <f>[8]Spain!CR$23</f>
        <v>0</v>
      </c>
      <c r="CS31" s="1">
        <f>[8]Spain!CS$23</f>
        <v>0</v>
      </c>
      <c r="CT31" s="1">
        <f>[8]Spain!CT$23</f>
        <v>0</v>
      </c>
      <c r="CU31" s="1">
        <f>[8]Spain!CU$23</f>
        <v>0</v>
      </c>
      <c r="CV31" s="1">
        <f>[8]Spain!CV$23</f>
        <v>0</v>
      </c>
      <c r="CW31" s="1">
        <f>[8]Spain!CW$23</f>
        <v>0</v>
      </c>
      <c r="CX31" s="1">
        <f>[8]Spain!CX$23</f>
        <v>0</v>
      </c>
      <c r="CY31" s="1">
        <f>[8]Spain!CY$23</f>
        <v>0</v>
      </c>
      <c r="CZ31" s="1">
        <f>[8]Spain!CZ$23</f>
        <v>0</v>
      </c>
      <c r="DA31" s="1">
        <f>[8]Spain!DA$23</f>
        <v>0</v>
      </c>
      <c r="DB31" s="1">
        <f>[8]Spain!DB$23</f>
        <v>0</v>
      </c>
      <c r="DC31" s="1">
        <f>[8]Spain!DC$23</f>
        <v>0</v>
      </c>
      <c r="DD31" s="1">
        <f>[8]Spain!DD$23</f>
        <v>0</v>
      </c>
      <c r="DE31" s="1">
        <f>[8]Spain!DE$23</f>
        <v>0</v>
      </c>
      <c r="DF31" s="1">
        <f>[8]Spain!DF$23</f>
        <v>0</v>
      </c>
      <c r="DG31" s="1">
        <f>[8]Spain!DG$23</f>
        <v>0</v>
      </c>
      <c r="DH31" s="1">
        <f>[8]Spain!DH$23</f>
        <v>0</v>
      </c>
      <c r="DI31" s="1">
        <f>[8]Spain!DI$23</f>
        <v>0</v>
      </c>
      <c r="DJ31" s="1">
        <f>[8]Spain!DJ$23</f>
        <v>0</v>
      </c>
      <c r="DK31" s="1">
        <f>[8]Spain!DK$23</f>
        <v>0</v>
      </c>
      <c r="DL31" s="1">
        <f>[8]Spain!DL$23</f>
        <v>0</v>
      </c>
      <c r="DM31" s="1">
        <f>[8]Spain!DM$23</f>
        <v>0</v>
      </c>
      <c r="DN31" s="1">
        <f>[8]Spain!DN$23</f>
        <v>0</v>
      </c>
      <c r="DO31" s="1">
        <f>[8]Spain!DO$23</f>
        <v>0</v>
      </c>
      <c r="DP31" s="1">
        <f>[8]Spain!DP$23</f>
        <v>0</v>
      </c>
      <c r="DQ31" s="1">
        <f>[8]Spain!DQ$23</f>
        <v>0</v>
      </c>
      <c r="DR31" s="1">
        <f>[8]Spain!DR$23</f>
        <v>0</v>
      </c>
      <c r="DS31" s="1">
        <f>[8]Spain!DS$23</f>
        <v>0.30000000000000004</v>
      </c>
      <c r="DT31" s="1">
        <f>[8]Spain!DT$23</f>
        <v>0.45</v>
      </c>
      <c r="DU31" s="1">
        <f>[8]Spain!DU$23</f>
        <v>0</v>
      </c>
      <c r="DV31" s="1">
        <f>[8]Spain!DV$23</f>
        <v>0</v>
      </c>
      <c r="DW31" s="1">
        <f>[8]Spain!DW$23</f>
        <v>0</v>
      </c>
      <c r="DX31" s="1">
        <f>[8]Spain!DX$23</f>
        <v>0</v>
      </c>
      <c r="DY31" s="1">
        <f>[8]Spain!DY$23</f>
        <v>0.30000000000000004</v>
      </c>
      <c r="DZ31" s="1">
        <f>[8]Spain!DZ$23</f>
        <v>0</v>
      </c>
      <c r="EA31" s="1">
        <f>[8]Spain!EA$23</f>
        <v>0</v>
      </c>
      <c r="EB31" s="1">
        <f>[8]Spain!EB$23</f>
        <v>0</v>
      </c>
      <c r="EC31" s="1">
        <f>[8]Spain!EC$23</f>
        <v>0</v>
      </c>
      <c r="ED31" s="1">
        <f>[8]Spain!ED$23</f>
        <v>0</v>
      </c>
      <c r="EE31" s="1">
        <f>[8]Spain!EE$23</f>
        <v>0</v>
      </c>
      <c r="EF31" s="1">
        <f>[8]Spain!EF$23</f>
        <v>0</v>
      </c>
      <c r="EG31" s="1">
        <f>[8]Spain!EG$23</f>
        <v>0</v>
      </c>
      <c r="EH31" s="1">
        <f>[8]Spain!EH$23</f>
        <v>0</v>
      </c>
      <c r="EI31" s="1">
        <f>[8]Spain!EI$23</f>
        <v>0</v>
      </c>
      <c r="EJ31" s="1">
        <f>[8]Spain!EJ$23</f>
        <v>0</v>
      </c>
      <c r="EK31" s="1">
        <f>[8]Spain!EK$23</f>
        <v>0</v>
      </c>
      <c r="EL31" s="1">
        <f>[8]Spain!EL$23</f>
        <v>0</v>
      </c>
      <c r="EM31" s="1">
        <f>[8]Spain!EM$23</f>
        <v>0</v>
      </c>
      <c r="EN31" s="1">
        <f>[8]Spain!EN$23</f>
        <v>0</v>
      </c>
      <c r="EO31" s="1">
        <f>[8]Spain!EO$23</f>
        <v>0</v>
      </c>
      <c r="EP31" s="1">
        <f>[8]Spain!EP$23</f>
        <v>0</v>
      </c>
      <c r="EQ31" s="1">
        <f>[8]Spain!EQ$23</f>
        <v>0</v>
      </c>
      <c r="ER31" s="1">
        <f>[8]Spain!ER$23</f>
        <v>0</v>
      </c>
      <c r="ES31" s="1">
        <f>[8]Spain!ES$23</f>
        <v>0</v>
      </c>
      <c r="ET31" s="1">
        <f>[8]Spain!ET$23</f>
        <v>0</v>
      </c>
      <c r="EU31" s="1">
        <f>[8]Spain!EU$23</f>
        <v>0</v>
      </c>
      <c r="EV31" s="1">
        <f>[8]Spain!EV$23</f>
        <v>0</v>
      </c>
      <c r="EW31" s="1">
        <f>[8]Spain!EW$23</f>
        <v>0</v>
      </c>
      <c r="EX31" s="1">
        <f>[8]Spain!EX$23</f>
        <v>0</v>
      </c>
      <c r="EY31" s="1">
        <f>[8]Spain!EY$23</f>
        <v>0</v>
      </c>
      <c r="EZ31" s="1">
        <f>[8]Spain!EZ$23</f>
        <v>0</v>
      </c>
      <c r="FA31" s="1">
        <f>[8]Spain!FA$23</f>
        <v>0</v>
      </c>
      <c r="FB31" s="1">
        <f>[8]Spain!FB$23</f>
        <v>0</v>
      </c>
      <c r="FC31" s="1">
        <f>[8]Spain!FC$23</f>
        <v>0</v>
      </c>
      <c r="FD31" s="1">
        <f>[8]Spain!FD$23</f>
        <v>0</v>
      </c>
      <c r="FE31" s="1">
        <f>[8]Spain!FE$23</f>
        <v>0</v>
      </c>
      <c r="FF31" s="1">
        <f>[8]Spain!FF$23</f>
        <v>0</v>
      </c>
      <c r="FG31" s="1">
        <f>[8]Spain!FG$23</f>
        <v>0</v>
      </c>
      <c r="FH31" s="1">
        <f>[8]Spain!FH$23</f>
        <v>0</v>
      </c>
      <c r="FI31" s="1">
        <f>[8]Spain!FI$23</f>
        <v>0</v>
      </c>
      <c r="FJ31" s="1">
        <f>[8]Spain!FJ$23</f>
        <v>0</v>
      </c>
      <c r="FK31" s="1">
        <f>[8]Spain!FK$23</f>
        <v>0</v>
      </c>
      <c r="FL31" s="1">
        <f>[8]Spain!FL$23</f>
        <v>0</v>
      </c>
      <c r="FM31" s="1">
        <f>[8]Spain!FM$23</f>
        <v>0</v>
      </c>
      <c r="FN31" s="1">
        <f>[8]Spain!FN$23</f>
        <v>18</v>
      </c>
      <c r="FO31" s="1">
        <f>[8]Spain!FO$23</f>
        <v>0</v>
      </c>
      <c r="FP31" s="1">
        <f>[8]Spain!FP$23</f>
        <v>0</v>
      </c>
      <c r="FQ31" s="1">
        <f>[8]Spain!FQ$23</f>
        <v>0</v>
      </c>
      <c r="FR31" s="1">
        <f>[8]Spain!FR$23</f>
        <v>0</v>
      </c>
      <c r="FS31" s="1">
        <f>[8]Spain!FS$23</f>
        <v>0</v>
      </c>
      <c r="FT31" s="1">
        <f>[8]Spain!FT$23</f>
        <v>0</v>
      </c>
      <c r="FU31" s="1">
        <f>[8]Spain!FU$23</f>
        <v>0</v>
      </c>
      <c r="FV31" s="1">
        <f>[8]Spain!FV$23</f>
        <v>0</v>
      </c>
      <c r="FW31" s="1">
        <f>[8]Spain!FW$23</f>
        <v>0</v>
      </c>
      <c r="FX31" s="1">
        <f>[8]Spain!FX$23</f>
        <v>0</v>
      </c>
      <c r="FY31" s="1">
        <f>[8]Spain!FY$23</f>
        <v>0</v>
      </c>
      <c r="FZ31" s="7">
        <f t="shared" si="0"/>
        <v>19.05</v>
      </c>
    </row>
    <row r="32" spans="1:182">
      <c r="A32" t="s">
        <v>26</v>
      </c>
      <c r="B32" s="1">
        <f>[8]Sweden!B$23</f>
        <v>0</v>
      </c>
      <c r="C32" s="1">
        <f>[8]Sweden!C$23</f>
        <v>0</v>
      </c>
      <c r="D32" s="1">
        <f>[8]Sweden!D$23</f>
        <v>0</v>
      </c>
      <c r="E32" s="1">
        <f>[8]Sweden!E$23</f>
        <v>0</v>
      </c>
      <c r="F32" s="1">
        <f>[8]Sweden!F$23</f>
        <v>0</v>
      </c>
      <c r="G32" s="1">
        <f>[8]Sweden!G$23</f>
        <v>0</v>
      </c>
      <c r="H32" s="1">
        <f>[8]Sweden!H$23</f>
        <v>0</v>
      </c>
      <c r="I32" s="1">
        <f>[8]Sweden!I$23</f>
        <v>0</v>
      </c>
      <c r="J32" s="1">
        <f>[8]Sweden!J$23</f>
        <v>0</v>
      </c>
      <c r="K32" s="1">
        <f>[8]Sweden!K$23</f>
        <v>0</v>
      </c>
      <c r="L32" s="1">
        <f>[8]Sweden!L$23</f>
        <v>0</v>
      </c>
      <c r="M32" s="1">
        <f>[8]Sweden!M$23</f>
        <v>0</v>
      </c>
      <c r="N32" s="1">
        <f>[8]Sweden!N$23</f>
        <v>0</v>
      </c>
      <c r="O32" s="1">
        <f>[8]Sweden!O$23</f>
        <v>0</v>
      </c>
      <c r="P32" s="1">
        <f>[8]Sweden!P$23</f>
        <v>0</v>
      </c>
      <c r="Q32" s="1">
        <f>[8]Sweden!Q$23</f>
        <v>0</v>
      </c>
      <c r="R32" s="1">
        <f>[8]Sweden!R$23</f>
        <v>0</v>
      </c>
      <c r="S32" s="1">
        <f>[8]Sweden!S$23</f>
        <v>0</v>
      </c>
      <c r="T32" s="1">
        <f>[8]Sweden!T$23</f>
        <v>0</v>
      </c>
      <c r="U32" s="1">
        <f>[8]Sweden!U$23</f>
        <v>0</v>
      </c>
      <c r="V32" s="1">
        <f>[8]Sweden!V$23</f>
        <v>0</v>
      </c>
      <c r="W32" s="1">
        <f>[8]Sweden!W$23</f>
        <v>0</v>
      </c>
      <c r="X32" s="1">
        <f>[8]Sweden!X$23</f>
        <v>21.8</v>
      </c>
      <c r="Y32" s="1">
        <f>[8]Sweden!Y$23</f>
        <v>0</v>
      </c>
      <c r="Z32" s="1">
        <f>[8]Sweden!Z$23</f>
        <v>207.4</v>
      </c>
      <c r="AA32" s="1">
        <f>[8]Sweden!AA$23</f>
        <v>0</v>
      </c>
      <c r="AB32" s="1">
        <f>[8]Sweden!AB$23</f>
        <v>0</v>
      </c>
      <c r="AC32" s="1">
        <f>[8]Sweden!AC$23</f>
        <v>0</v>
      </c>
      <c r="AD32" s="1">
        <f>[8]Sweden!AD$23</f>
        <v>0</v>
      </c>
      <c r="AE32" s="1">
        <f>[8]Sweden!AE$23</f>
        <v>0</v>
      </c>
      <c r="AF32" s="1">
        <f>[8]Sweden!AF$23</f>
        <v>0</v>
      </c>
      <c r="AG32" s="1">
        <f>[8]Sweden!AG$23</f>
        <v>0</v>
      </c>
      <c r="AH32" s="1">
        <f>[8]Sweden!AH$23</f>
        <v>0</v>
      </c>
      <c r="AI32" s="1">
        <f>[8]Sweden!AI$23</f>
        <v>0</v>
      </c>
      <c r="AJ32" s="1">
        <f>[8]Sweden!AJ$23</f>
        <v>0</v>
      </c>
      <c r="AK32" s="1">
        <f>[8]Sweden!AK$23</f>
        <v>0</v>
      </c>
      <c r="AL32" s="1">
        <f>[8]Sweden!AL$23</f>
        <v>0</v>
      </c>
      <c r="AM32" s="1">
        <f>[8]Sweden!AM$23</f>
        <v>0</v>
      </c>
      <c r="AN32" s="1">
        <f>[8]Sweden!AN$23</f>
        <v>0</v>
      </c>
      <c r="AO32" s="1">
        <f>[8]Sweden!AO$23</f>
        <v>0</v>
      </c>
      <c r="AP32" s="1">
        <f>[8]Sweden!AP$23</f>
        <v>0</v>
      </c>
      <c r="AQ32" s="1">
        <f>[8]Sweden!AQ$23</f>
        <v>0</v>
      </c>
      <c r="AR32" s="1">
        <f>[8]Sweden!AR$23</f>
        <v>230.4</v>
      </c>
      <c r="AS32" s="1">
        <f>[8]Sweden!AS$23</f>
        <v>0</v>
      </c>
      <c r="AT32" s="1">
        <f>[8]Sweden!AT$23</f>
        <v>23</v>
      </c>
      <c r="AU32" s="1">
        <f>[8]Sweden!AU$23</f>
        <v>0</v>
      </c>
      <c r="AV32" s="1">
        <f>[8]Sweden!AV$23</f>
        <v>22.1</v>
      </c>
      <c r="AW32" s="1">
        <f>[8]Sweden!AW$23</f>
        <v>0</v>
      </c>
      <c r="AX32" s="1">
        <f>[8]Sweden!AX$23</f>
        <v>0</v>
      </c>
      <c r="AY32" s="1">
        <f>[8]Sweden!AY$23</f>
        <v>0</v>
      </c>
      <c r="AZ32" s="1">
        <f>[8]Sweden!AZ$23</f>
        <v>0</v>
      </c>
      <c r="BA32" s="1">
        <f>[8]Sweden!BA$23</f>
        <v>0</v>
      </c>
      <c r="BB32" s="1">
        <f>[8]Sweden!BB$23</f>
        <v>0</v>
      </c>
      <c r="BC32" s="1">
        <f>[8]Sweden!BC$23</f>
        <v>0</v>
      </c>
      <c r="BD32" s="1">
        <f>[8]Sweden!BD$23</f>
        <v>0</v>
      </c>
      <c r="BE32" s="1">
        <f>[8]Sweden!BE$23</f>
        <v>0</v>
      </c>
      <c r="BF32" s="1">
        <f>[8]Sweden!BF$23</f>
        <v>0</v>
      </c>
      <c r="BG32" s="1">
        <f>[8]Sweden!BG$23</f>
        <v>0</v>
      </c>
      <c r="BH32" s="1">
        <f>[8]Sweden!BH$23</f>
        <v>0</v>
      </c>
      <c r="BI32" s="1">
        <f>[8]Sweden!BI$23</f>
        <v>0</v>
      </c>
      <c r="BJ32" s="1">
        <f>[8]Sweden!BJ$23</f>
        <v>0</v>
      </c>
      <c r="BK32" s="1">
        <f>[8]Sweden!BK$23</f>
        <v>0</v>
      </c>
      <c r="BL32" s="1">
        <f>[8]Sweden!BL$23</f>
        <v>0</v>
      </c>
      <c r="BM32" s="1">
        <f>[8]Sweden!BM$23</f>
        <v>0</v>
      </c>
      <c r="BN32" s="1">
        <f>[8]Sweden!BN$23</f>
        <v>0</v>
      </c>
      <c r="BO32" s="1">
        <f>[8]Sweden!BO$23</f>
        <v>0</v>
      </c>
      <c r="BP32" s="1">
        <f>[8]Sweden!BP$23</f>
        <v>0</v>
      </c>
      <c r="BQ32" s="1">
        <f>[8]Sweden!BQ$23</f>
        <v>0</v>
      </c>
      <c r="BR32" s="1">
        <f>[8]Sweden!BR$23</f>
        <v>0</v>
      </c>
      <c r="BS32" s="1">
        <f>[8]Sweden!BS$23</f>
        <v>0</v>
      </c>
      <c r="BT32" s="1">
        <f>[8]Sweden!BT$23</f>
        <v>40.299999999999997</v>
      </c>
      <c r="BU32" s="1">
        <f>[8]Sweden!BU$23</f>
        <v>0</v>
      </c>
      <c r="BV32" s="1">
        <f>[8]Sweden!BV$23</f>
        <v>0</v>
      </c>
      <c r="BW32" s="1">
        <f>[8]Sweden!BW$23</f>
        <v>0</v>
      </c>
      <c r="BX32" s="1">
        <f>[8]Sweden!BX$23</f>
        <v>0</v>
      </c>
      <c r="BY32" s="1">
        <f>[8]Sweden!BY$23</f>
        <v>0</v>
      </c>
      <c r="BZ32" s="1">
        <f>[8]Sweden!BZ$23</f>
        <v>0</v>
      </c>
      <c r="CA32" s="1">
        <f>[8]Sweden!CA$23</f>
        <v>0</v>
      </c>
      <c r="CB32" s="1">
        <f>[8]Sweden!CB$23</f>
        <v>0</v>
      </c>
      <c r="CC32" s="1">
        <f>[8]Sweden!CC$23</f>
        <v>0</v>
      </c>
      <c r="CD32" s="1">
        <f>[8]Sweden!CD$23</f>
        <v>0</v>
      </c>
      <c r="CE32" s="1">
        <f>[8]Sweden!CE$23</f>
        <v>0</v>
      </c>
      <c r="CF32" s="1">
        <f>[8]Sweden!CF$23</f>
        <v>0</v>
      </c>
      <c r="CG32" s="1">
        <f>[8]Sweden!CG$23</f>
        <v>0</v>
      </c>
      <c r="CH32" s="1">
        <f>[8]Sweden!CH$23</f>
        <v>0</v>
      </c>
      <c r="CI32" s="1">
        <f>[8]Sweden!CI$23</f>
        <v>0</v>
      </c>
      <c r="CJ32" s="1">
        <f>[8]Sweden!CJ$23</f>
        <v>0</v>
      </c>
      <c r="CK32" s="1">
        <f>[8]Sweden!CK$23</f>
        <v>0</v>
      </c>
      <c r="CL32" s="1">
        <f>[8]Sweden!CL$23</f>
        <v>0</v>
      </c>
      <c r="CM32" s="1">
        <f>[8]Sweden!CM$23</f>
        <v>0</v>
      </c>
      <c r="CN32" s="1">
        <f>[8]Sweden!CN$23</f>
        <v>0</v>
      </c>
      <c r="CO32" s="1">
        <f>[8]Sweden!CO$23</f>
        <v>0</v>
      </c>
      <c r="CP32" s="1">
        <f>[8]Sweden!CP$23</f>
        <v>0</v>
      </c>
      <c r="CQ32" s="1">
        <f>[8]Sweden!CQ$23</f>
        <v>23.000000000000028</v>
      </c>
      <c r="CR32" s="1">
        <f>[8]Sweden!CR$23</f>
        <v>0</v>
      </c>
      <c r="CS32" s="1">
        <f>[8]Sweden!CS$23</f>
        <v>0</v>
      </c>
      <c r="CT32" s="1">
        <f>[8]Sweden!CT$23</f>
        <v>0</v>
      </c>
      <c r="CU32" s="1">
        <f>[8]Sweden!CU$23</f>
        <v>0</v>
      </c>
      <c r="CV32" s="1">
        <f>[8]Sweden!CV$23</f>
        <v>0</v>
      </c>
      <c r="CW32" s="1">
        <f>[8]Sweden!CW$23</f>
        <v>0</v>
      </c>
      <c r="CX32" s="1">
        <f>[8]Sweden!CX$23</f>
        <v>0</v>
      </c>
      <c r="CY32" s="1">
        <f>[8]Sweden!CY$23</f>
        <v>0</v>
      </c>
      <c r="CZ32" s="1">
        <f>[8]Sweden!CZ$23</f>
        <v>0</v>
      </c>
      <c r="DA32" s="1">
        <f>[8]Sweden!DA$23</f>
        <v>0</v>
      </c>
      <c r="DB32" s="1">
        <f>[8]Sweden!DB$23</f>
        <v>0</v>
      </c>
      <c r="DC32" s="1">
        <f>[8]Sweden!DC$23</f>
        <v>0</v>
      </c>
      <c r="DD32" s="1">
        <f>[8]Sweden!DD$23</f>
        <v>0</v>
      </c>
      <c r="DE32" s="1">
        <f>[8]Sweden!DE$23</f>
        <v>0</v>
      </c>
      <c r="DF32" s="1">
        <f>[8]Sweden!DF$23</f>
        <v>0</v>
      </c>
      <c r="DG32" s="1">
        <f>[8]Sweden!DG$23</f>
        <v>0</v>
      </c>
      <c r="DH32" s="1">
        <f>[8]Sweden!DH$23</f>
        <v>0</v>
      </c>
      <c r="DI32" s="1">
        <f>[8]Sweden!DI$23</f>
        <v>0</v>
      </c>
      <c r="DJ32" s="1">
        <f>[8]Sweden!DJ$23</f>
        <v>0</v>
      </c>
      <c r="DK32" s="1">
        <f>[8]Sweden!DK$23</f>
        <v>0</v>
      </c>
      <c r="DL32" s="1">
        <f>[8]Sweden!DL$23</f>
        <v>0</v>
      </c>
      <c r="DM32" s="1">
        <f>[8]Sweden!DM$23</f>
        <v>23</v>
      </c>
      <c r="DN32" s="1">
        <f>[8]Sweden!DN$23</f>
        <v>0</v>
      </c>
      <c r="DO32" s="1">
        <f>[8]Sweden!DO$23</f>
        <v>0</v>
      </c>
      <c r="DP32" s="1">
        <f>[8]Sweden!DP$23</f>
        <v>0</v>
      </c>
      <c r="DQ32" s="1">
        <f>[8]Sweden!DQ$23</f>
        <v>0</v>
      </c>
      <c r="DR32" s="1">
        <f>[8]Sweden!DR$23</f>
        <v>0</v>
      </c>
      <c r="DS32" s="1">
        <f>[8]Sweden!DS$23</f>
        <v>0</v>
      </c>
      <c r="DT32" s="1">
        <f>[8]Sweden!DT$23</f>
        <v>0</v>
      </c>
      <c r="DU32" s="1">
        <f>[8]Sweden!DU$23</f>
        <v>0</v>
      </c>
      <c r="DV32" s="1">
        <f>[8]Sweden!DV$23</f>
        <v>0</v>
      </c>
      <c r="DW32" s="1">
        <f>[8]Sweden!DW$23</f>
        <v>0</v>
      </c>
      <c r="DX32" s="1">
        <f>[8]Sweden!DX$23</f>
        <v>0</v>
      </c>
      <c r="DY32" s="1">
        <f>[8]Sweden!DY$23</f>
        <v>0</v>
      </c>
      <c r="DZ32" s="1">
        <f>[8]Sweden!DZ$23</f>
        <v>0</v>
      </c>
      <c r="EA32" s="1">
        <f>[8]Sweden!EA$23</f>
        <v>0</v>
      </c>
      <c r="EB32" s="1">
        <f>[8]Sweden!EB$23</f>
        <v>0</v>
      </c>
      <c r="EC32" s="1">
        <f>[8]Sweden!EC$23</f>
        <v>0</v>
      </c>
      <c r="ED32" s="1">
        <f>[8]Sweden!ED$23</f>
        <v>0</v>
      </c>
      <c r="EE32" s="1">
        <f>[8]Sweden!EE$23</f>
        <v>0</v>
      </c>
      <c r="EF32" s="1">
        <f>[8]Sweden!EF$23</f>
        <v>0</v>
      </c>
      <c r="EG32" s="1">
        <f>[8]Sweden!EG$23</f>
        <v>0</v>
      </c>
      <c r="EH32" s="1">
        <f>[8]Sweden!EH$23</f>
        <v>0</v>
      </c>
      <c r="EI32" s="1">
        <f>[8]Sweden!EI$23</f>
        <v>0</v>
      </c>
      <c r="EJ32" s="1">
        <f>[8]Sweden!EJ$23</f>
        <v>0</v>
      </c>
      <c r="EK32" s="1">
        <f>[8]Sweden!EK$23</f>
        <v>0</v>
      </c>
      <c r="EL32" s="1">
        <f>[8]Sweden!EL$23</f>
        <v>0</v>
      </c>
      <c r="EM32" s="1">
        <f>[8]Sweden!EM$23</f>
        <v>0</v>
      </c>
      <c r="EN32" s="1">
        <f>[8]Sweden!EN$23</f>
        <v>0</v>
      </c>
      <c r="EO32" s="1">
        <f>[8]Sweden!EO$23</f>
        <v>0</v>
      </c>
      <c r="EP32" s="1">
        <f>[8]Sweden!EP$23</f>
        <v>0</v>
      </c>
      <c r="EQ32" s="1">
        <f>[8]Sweden!EQ$23</f>
        <v>0</v>
      </c>
      <c r="ER32" s="1">
        <f>[8]Sweden!ER$23</f>
        <v>0</v>
      </c>
      <c r="ES32" s="1">
        <f>[8]Sweden!ES$23</f>
        <v>0</v>
      </c>
      <c r="ET32" s="1">
        <f>[8]Sweden!ET$23</f>
        <v>0</v>
      </c>
      <c r="EU32" s="1">
        <f>[8]Sweden!EU$23</f>
        <v>0</v>
      </c>
      <c r="EV32" s="1">
        <f>[8]Sweden!EV$23</f>
        <v>0</v>
      </c>
      <c r="EW32" s="1">
        <f>[8]Sweden!EW$23</f>
        <v>0</v>
      </c>
      <c r="EX32" s="1">
        <f>[8]Sweden!EX$23</f>
        <v>0</v>
      </c>
      <c r="EY32" s="1">
        <f>[8]Sweden!EY$23</f>
        <v>0</v>
      </c>
      <c r="EZ32" s="1">
        <f>[8]Sweden!EZ$23</f>
        <v>0</v>
      </c>
      <c r="FA32" s="1">
        <f>[8]Sweden!FA$23</f>
        <v>2.649</v>
      </c>
      <c r="FB32" s="1">
        <f>[8]Sweden!FB$23</f>
        <v>1.4650000000000001</v>
      </c>
      <c r="FC32" s="1">
        <f>[8]Sweden!FC$23</f>
        <v>0</v>
      </c>
      <c r="FD32" s="1">
        <f>[8]Sweden!FD$23</f>
        <v>2.9450000000000003</v>
      </c>
      <c r="FE32" s="1">
        <f>[8]Sweden!FE$23</f>
        <v>0</v>
      </c>
      <c r="FF32" s="1">
        <f>[8]Sweden!FF$23</f>
        <v>4.2000000000000003E-2</v>
      </c>
      <c r="FG32" s="1">
        <f>[8]Sweden!FG$23</f>
        <v>0</v>
      </c>
      <c r="FH32" s="1">
        <f>[8]Sweden!FH$23</f>
        <v>0</v>
      </c>
      <c r="FI32" s="1">
        <f>[8]Sweden!FI$23</f>
        <v>0</v>
      </c>
      <c r="FJ32" s="1">
        <f>[8]Sweden!FJ$23</f>
        <v>2.6059999999999999</v>
      </c>
      <c r="FK32" s="1">
        <f>[8]Sweden!FK$23</f>
        <v>3.3200000000000003</v>
      </c>
      <c r="FL32" s="1">
        <f>[8]Sweden!FL$23</f>
        <v>0</v>
      </c>
      <c r="FM32" s="1">
        <f>[8]Sweden!FM$23</f>
        <v>4.3630000000000004</v>
      </c>
      <c r="FN32" s="1">
        <f>[8]Sweden!FN$23</f>
        <v>0.54500000000000004</v>
      </c>
      <c r="FO32" s="1">
        <f>[8]Sweden!FO$23</f>
        <v>0.95500000000000007</v>
      </c>
      <c r="FP32" s="1">
        <f>[8]Sweden!FP$23</f>
        <v>3.73</v>
      </c>
      <c r="FQ32" s="1">
        <f>[8]Sweden!FQ$23</f>
        <v>0</v>
      </c>
      <c r="FR32" s="1">
        <f>[8]Sweden!FR$23</f>
        <v>2.2960000000000003</v>
      </c>
      <c r="FS32" s="1">
        <f>[8]Sweden!FS$23</f>
        <v>0</v>
      </c>
      <c r="FT32" s="1">
        <f>[8]Sweden!FT$23</f>
        <v>0</v>
      </c>
      <c r="FU32" s="1">
        <f>[8]Sweden!FU$23</f>
        <v>2.33</v>
      </c>
      <c r="FV32" s="1">
        <f>[8]Sweden!FV$23</f>
        <v>57.128999999999998</v>
      </c>
      <c r="FW32" s="1">
        <f>[8]Sweden!FW$23</f>
        <v>0.70499999999999996</v>
      </c>
      <c r="FX32" s="1">
        <f>[8]Sweden!FX$23</f>
        <v>0</v>
      </c>
      <c r="FY32" s="1">
        <f>[8]Sweden!FY$23</f>
        <v>0</v>
      </c>
      <c r="FZ32" s="7">
        <f t="shared" si="0"/>
        <v>85.08</v>
      </c>
    </row>
    <row r="33" spans="1:182">
      <c r="A33" t="s">
        <v>37</v>
      </c>
      <c r="B33" s="1">
        <f>[8]UK!B$23</f>
        <v>0</v>
      </c>
      <c r="C33" s="1">
        <f>[8]UK!C$23</f>
        <v>0</v>
      </c>
      <c r="D33" s="1">
        <f>[8]UK!D$23</f>
        <v>0</v>
      </c>
      <c r="E33" s="1">
        <f>[8]UK!E$23</f>
        <v>0</v>
      </c>
      <c r="F33" s="1">
        <f>[8]UK!F$23</f>
        <v>0</v>
      </c>
      <c r="G33" s="1">
        <f>[8]UK!G$23</f>
        <v>0</v>
      </c>
      <c r="H33" s="1">
        <f>[8]UK!H$23</f>
        <v>0.1</v>
      </c>
      <c r="I33" s="1">
        <f>[8]UK!I$23</f>
        <v>0</v>
      </c>
      <c r="J33" s="1">
        <f>[8]UK!J$23</f>
        <v>0</v>
      </c>
      <c r="K33" s="1">
        <f>[8]UK!K$23</f>
        <v>0</v>
      </c>
      <c r="L33" s="1">
        <f>[8]UK!L$23</f>
        <v>0</v>
      </c>
      <c r="M33" s="1">
        <f>[8]UK!M$23</f>
        <v>0</v>
      </c>
      <c r="N33" s="1">
        <f>[8]UK!N$23</f>
        <v>0.1</v>
      </c>
      <c r="O33" s="1">
        <f>[8]UK!O$23</f>
        <v>0</v>
      </c>
      <c r="P33" s="1">
        <f>[8]UK!P$23</f>
        <v>0</v>
      </c>
      <c r="Q33" s="1">
        <f>[8]UK!Q$23</f>
        <v>0</v>
      </c>
      <c r="R33" s="1">
        <f>[8]UK!R$23</f>
        <v>0</v>
      </c>
      <c r="S33" s="1">
        <f>[8]UK!S$23</f>
        <v>0</v>
      </c>
      <c r="T33" s="1">
        <f>[8]UK!T$23</f>
        <v>0</v>
      </c>
      <c r="U33" s="1">
        <f>[8]UK!U$23</f>
        <v>0</v>
      </c>
      <c r="V33" s="1">
        <f>[8]UK!V$23</f>
        <v>0</v>
      </c>
      <c r="W33" s="1">
        <f>[8]UK!W$23</f>
        <v>0.1</v>
      </c>
      <c r="X33" s="1">
        <f>[8]UK!X$23</f>
        <v>0</v>
      </c>
      <c r="Y33" s="1">
        <f>[8]UK!Y$23</f>
        <v>0.5</v>
      </c>
      <c r="Z33" s="1">
        <f>[8]UK!Z$23</f>
        <v>0</v>
      </c>
      <c r="AA33" s="1">
        <f>[8]UK!AA$23</f>
        <v>0</v>
      </c>
      <c r="AB33" s="1">
        <f>[8]UK!AB$23</f>
        <v>0.1</v>
      </c>
      <c r="AC33" s="1">
        <f>[8]UK!AC$23</f>
        <v>0</v>
      </c>
      <c r="AD33" s="1">
        <f>[8]UK!AD$23</f>
        <v>0.10000000000000142</v>
      </c>
      <c r="AE33" s="1">
        <f>[8]UK!AE$23</f>
        <v>0</v>
      </c>
      <c r="AF33" s="1">
        <f>[8]UK!AF$23</f>
        <v>0</v>
      </c>
      <c r="AG33" s="1">
        <f>[8]UK!AG$23</f>
        <v>0.1</v>
      </c>
      <c r="AH33" s="1">
        <f>[8]UK!AH$23</f>
        <v>0</v>
      </c>
      <c r="AI33" s="1">
        <f>[8]UK!AI$23</f>
        <v>0</v>
      </c>
      <c r="AJ33" s="1">
        <f>[8]UK!AJ$23</f>
        <v>0</v>
      </c>
      <c r="AK33" s="1">
        <f>[8]UK!AK$23</f>
        <v>0</v>
      </c>
      <c r="AL33" s="1">
        <f>[8]UK!AL$23</f>
        <v>0.1</v>
      </c>
      <c r="AM33" s="1">
        <f>[8]UK!AM$23</f>
        <v>0</v>
      </c>
      <c r="AN33" s="1">
        <f>[8]UK!AN$23</f>
        <v>0</v>
      </c>
      <c r="AO33" s="1">
        <f>[8]UK!AO$23</f>
        <v>0</v>
      </c>
      <c r="AP33" s="1">
        <f>[8]UK!AP$23</f>
        <v>0</v>
      </c>
      <c r="AQ33" s="1">
        <f>[8]UK!AQ$23</f>
        <v>0</v>
      </c>
      <c r="AR33" s="1">
        <f>[8]UK!AR$23</f>
        <v>0</v>
      </c>
      <c r="AS33" s="1">
        <f>[8]UK!AS$23</f>
        <v>0</v>
      </c>
      <c r="AT33" s="1">
        <f>[8]UK!AT$23</f>
        <v>0</v>
      </c>
      <c r="AU33" s="1">
        <f>[8]UK!AU$23</f>
        <v>0</v>
      </c>
      <c r="AV33" s="1">
        <f>[8]UK!AV$23</f>
        <v>0</v>
      </c>
      <c r="AW33" s="1">
        <f>[8]UK!AW$23</f>
        <v>0</v>
      </c>
      <c r="AX33" s="1">
        <f>[8]UK!AX$23</f>
        <v>0</v>
      </c>
      <c r="AY33" s="1">
        <f>[8]UK!AY$23</f>
        <v>0</v>
      </c>
      <c r="AZ33" s="1">
        <f>[8]UK!AZ$23</f>
        <v>0</v>
      </c>
      <c r="BA33" s="1">
        <f>[8]UK!BA$23</f>
        <v>0</v>
      </c>
      <c r="BB33" s="1">
        <f>[8]UK!BB$23</f>
        <v>0</v>
      </c>
      <c r="BC33" s="1">
        <f>[8]UK!BC$23</f>
        <v>0</v>
      </c>
      <c r="BD33" s="1">
        <f>[8]UK!BD$23</f>
        <v>0</v>
      </c>
      <c r="BE33" s="1">
        <f>[8]UK!BE$23</f>
        <v>0</v>
      </c>
      <c r="BF33" s="1">
        <f>[8]UK!BF$23</f>
        <v>23.8</v>
      </c>
      <c r="BG33" s="1">
        <f>[8]UK!BG$23</f>
        <v>0</v>
      </c>
      <c r="BH33" s="1">
        <f>[8]UK!BH$23</f>
        <v>0</v>
      </c>
      <c r="BI33" s="1">
        <f>[8]UK!BI$23</f>
        <v>0</v>
      </c>
      <c r="BJ33" s="1">
        <f>[8]UK!BJ$23</f>
        <v>11.5</v>
      </c>
      <c r="BK33" s="1">
        <f>[8]UK!BK$23</f>
        <v>1</v>
      </c>
      <c r="BL33" s="1">
        <f>[8]UK!BL$23</f>
        <v>0</v>
      </c>
      <c r="BM33" s="1">
        <f>[8]UK!BM$23</f>
        <v>0</v>
      </c>
      <c r="BN33" s="1">
        <f>[8]UK!BN$23</f>
        <v>0</v>
      </c>
      <c r="BO33" s="1">
        <f>[8]UK!BO$23</f>
        <v>0</v>
      </c>
      <c r="BP33" s="1">
        <f>[8]UK!BP$23</f>
        <v>0</v>
      </c>
      <c r="BQ33" s="1">
        <f>[8]UK!BQ$23</f>
        <v>0</v>
      </c>
      <c r="BR33" s="1">
        <f>[8]UK!BR$23</f>
        <v>0</v>
      </c>
      <c r="BS33" s="1">
        <f>[8]UK!BS$23</f>
        <v>5.8000000000000007</v>
      </c>
      <c r="BT33" s="1">
        <f>[8]UK!BT$23</f>
        <v>0</v>
      </c>
      <c r="BU33" s="1">
        <f>[8]UK!BU$23</f>
        <v>0</v>
      </c>
      <c r="BV33" s="1">
        <f>[8]UK!BV$23</f>
        <v>1</v>
      </c>
      <c r="BW33" s="1">
        <f>[8]UK!BW$23</f>
        <v>1</v>
      </c>
      <c r="BX33" s="1">
        <f>[8]UK!BX$23</f>
        <v>0</v>
      </c>
      <c r="BY33" s="1">
        <f>[8]UK!BY$23</f>
        <v>0</v>
      </c>
      <c r="BZ33" s="1">
        <f>[8]UK!BZ$23</f>
        <v>0</v>
      </c>
      <c r="CA33" s="1">
        <f>[8]UK!CA$23</f>
        <v>1</v>
      </c>
      <c r="CB33" s="1">
        <f>[8]UK!CB$23</f>
        <v>0</v>
      </c>
      <c r="CC33" s="1">
        <f>[8]UK!CC$23</f>
        <v>0</v>
      </c>
      <c r="CD33" s="1">
        <f>[8]UK!CD$23</f>
        <v>0</v>
      </c>
      <c r="CE33" s="1">
        <f>[8]UK!CE$23</f>
        <v>0</v>
      </c>
      <c r="CF33" s="1">
        <f>[8]UK!CF$23</f>
        <v>1.9000000000000004</v>
      </c>
      <c r="CG33" s="1">
        <f>[8]UK!CG$23</f>
        <v>0</v>
      </c>
      <c r="CH33" s="1">
        <f>[8]UK!CH$23</f>
        <v>3.9000000000000004</v>
      </c>
      <c r="CI33" s="1">
        <f>[8]UK!CI$23</f>
        <v>0</v>
      </c>
      <c r="CJ33" s="1">
        <f>[8]UK!CJ$23</f>
        <v>0</v>
      </c>
      <c r="CK33" s="1">
        <f>[8]UK!CK$23</f>
        <v>0</v>
      </c>
      <c r="CL33" s="1">
        <f>[8]UK!CL$23</f>
        <v>3.9000000000000004</v>
      </c>
      <c r="CM33" s="1">
        <f>[8]UK!CM$23</f>
        <v>0</v>
      </c>
      <c r="CN33" s="1">
        <f>[8]UK!CN$23</f>
        <v>0</v>
      </c>
      <c r="CO33" s="1">
        <f>[8]UK!CO$23</f>
        <v>3.8000000000000003</v>
      </c>
      <c r="CP33" s="1">
        <f>[8]UK!CP$23</f>
        <v>0</v>
      </c>
      <c r="CQ33" s="1">
        <f>[8]UK!CQ$23</f>
        <v>3.8000000000000003</v>
      </c>
      <c r="CR33" s="1">
        <f>[8]UK!CR$23</f>
        <v>1.9000000000000001</v>
      </c>
      <c r="CS33" s="1">
        <f>[8]UK!CS$23</f>
        <v>0</v>
      </c>
      <c r="CT33" s="1">
        <f>[8]UK!CT$23</f>
        <v>0</v>
      </c>
      <c r="CU33" s="1">
        <f>[8]UK!CU$23</f>
        <v>0</v>
      </c>
      <c r="CV33" s="1">
        <f>[8]UK!CV$23</f>
        <v>0</v>
      </c>
      <c r="CW33" s="1">
        <f>[8]UK!CW$23</f>
        <v>0</v>
      </c>
      <c r="CX33" s="1">
        <f>[8]UK!CX$23</f>
        <v>0</v>
      </c>
      <c r="CY33" s="1">
        <f>[8]UK!CY$23</f>
        <v>0</v>
      </c>
      <c r="CZ33" s="1">
        <f>[8]UK!CZ$23</f>
        <v>0</v>
      </c>
      <c r="DA33" s="1">
        <f>[8]UK!DA$23</f>
        <v>0</v>
      </c>
      <c r="DB33" s="1">
        <f>[8]UK!DB$23</f>
        <v>0</v>
      </c>
      <c r="DC33" s="1">
        <f>[8]UK!DC$23</f>
        <v>0</v>
      </c>
      <c r="DD33" s="1">
        <f>[8]UK!DD$23</f>
        <v>0</v>
      </c>
      <c r="DE33" s="1">
        <f>[8]UK!DE$23</f>
        <v>0</v>
      </c>
      <c r="DF33" s="1">
        <f>[8]UK!DF$23</f>
        <v>0</v>
      </c>
      <c r="DG33" s="1">
        <f>[8]UK!DG$23</f>
        <v>0</v>
      </c>
      <c r="DH33" s="1">
        <f>[8]UK!DH$23</f>
        <v>0</v>
      </c>
      <c r="DI33" s="1">
        <f>[8]UK!DI$23</f>
        <v>0</v>
      </c>
      <c r="DJ33" s="1">
        <f>[8]UK!DJ$23</f>
        <v>0</v>
      </c>
      <c r="DK33" s="1">
        <f>[8]UK!DK$23</f>
        <v>0</v>
      </c>
      <c r="DL33" s="1">
        <f>[8]UK!DL$23</f>
        <v>0</v>
      </c>
      <c r="DM33" s="1">
        <f>[8]UK!DM$23</f>
        <v>0</v>
      </c>
      <c r="DN33" s="1">
        <f>[8]UK!DN$23</f>
        <v>0</v>
      </c>
      <c r="DO33" s="1">
        <f>[8]UK!DO$23</f>
        <v>0</v>
      </c>
      <c r="DP33" s="1">
        <f>[8]UK!DP$23</f>
        <v>0</v>
      </c>
      <c r="DQ33" s="1">
        <f>[8]UK!DQ$23</f>
        <v>0</v>
      </c>
      <c r="DR33" s="1">
        <f>[8]UK!DR$23</f>
        <v>0</v>
      </c>
      <c r="DS33" s="1">
        <f>[8]UK!DS$23</f>
        <v>0</v>
      </c>
      <c r="DT33" s="1">
        <f>[8]UK!DT$23</f>
        <v>0</v>
      </c>
      <c r="DU33" s="1">
        <f>[8]UK!DU$23</f>
        <v>0</v>
      </c>
      <c r="DV33" s="1">
        <f>[8]UK!DV$23</f>
        <v>0</v>
      </c>
      <c r="DW33" s="1">
        <f>[8]UK!DW$23</f>
        <v>0</v>
      </c>
      <c r="DX33" s="1">
        <f>[8]UK!DX$23</f>
        <v>0</v>
      </c>
      <c r="DY33" s="1">
        <f>[8]UK!DY$23</f>
        <v>22.080000000000002</v>
      </c>
      <c r="DZ33" s="1">
        <f>[8]UK!DZ$23</f>
        <v>22.080000000000002</v>
      </c>
      <c r="EA33" s="1">
        <f>[8]UK!EA$23</f>
        <v>44.160000000000004</v>
      </c>
      <c r="EB33" s="1">
        <f>[8]UK!EB$23</f>
        <v>43.8</v>
      </c>
      <c r="EC33" s="1">
        <f>[8]UK!EC$23</f>
        <v>44.160000000000004</v>
      </c>
      <c r="ED33" s="1">
        <f>[8]UK!ED$23</f>
        <v>0</v>
      </c>
      <c r="EE33" s="1">
        <f>[8]UK!EE$23</f>
        <v>66.624000000000009</v>
      </c>
      <c r="EF33" s="1">
        <f>[8]UK!EF$23</f>
        <v>0</v>
      </c>
      <c r="EG33" s="1">
        <f>[8]UK!EG$23</f>
        <v>22.375</v>
      </c>
      <c r="EH33" s="1">
        <f>[8]UK!EH$23</f>
        <v>22.200000000000003</v>
      </c>
      <c r="EI33" s="1">
        <f>[8]UK!EI$23</f>
        <v>22.080000000000002</v>
      </c>
      <c r="EJ33" s="1">
        <f>[8]UK!EJ$23</f>
        <v>22.080000000000002</v>
      </c>
      <c r="EK33" s="1">
        <f>[8]UK!EK$23</f>
        <v>44.160000000000004</v>
      </c>
      <c r="EL33" s="1">
        <f>[8]UK!EL$23</f>
        <v>0.5</v>
      </c>
      <c r="EM33" s="1">
        <f>[8]UK!EM$23</f>
        <v>0</v>
      </c>
      <c r="EN33" s="1">
        <f>[8]UK!EN$23</f>
        <v>0</v>
      </c>
      <c r="EO33" s="1">
        <f>[8]UK!EO$23</f>
        <v>0.93000000000000016</v>
      </c>
      <c r="EP33" s="1">
        <f>[8]UK!EP$23</f>
        <v>22.080000000000002</v>
      </c>
      <c r="EQ33" s="1">
        <f>[8]UK!EQ$23</f>
        <v>0</v>
      </c>
      <c r="ER33" s="1">
        <f>[8]UK!ER$23</f>
        <v>44.160000000000004</v>
      </c>
      <c r="ES33" s="1">
        <f>[8]UK!ES$23</f>
        <v>22.356000000000002</v>
      </c>
      <c r="ET33" s="1">
        <f>[8]UK!ET$23</f>
        <v>0</v>
      </c>
      <c r="EU33" s="1">
        <f>[8]UK!EU$23</f>
        <v>22.356000000000002</v>
      </c>
      <c r="EV33" s="1">
        <f>[8]UK!EV$23</f>
        <v>22.356000000000002</v>
      </c>
      <c r="EW33" s="1">
        <f>[8]UK!EW$23</f>
        <v>22.356000000000002</v>
      </c>
      <c r="EX33" s="1">
        <f>[8]UK!EX$23</f>
        <v>44.781000000000006</v>
      </c>
      <c r="EY33" s="1">
        <f>[8]UK!EY$23</f>
        <v>22.356000000000002</v>
      </c>
      <c r="EZ33" s="1">
        <f>[8]UK!EZ$23</f>
        <v>0</v>
      </c>
      <c r="FA33" s="1">
        <f>[8]UK!FA$23</f>
        <v>0.54799999999999993</v>
      </c>
      <c r="FB33" s="1">
        <f>[8]UK!FB$23</f>
        <v>23.836000000000002</v>
      </c>
      <c r="FC33" s="1">
        <f>[8]UK!FC$23</f>
        <v>0</v>
      </c>
      <c r="FD33" s="1">
        <f>[8]UK!FD$23</f>
        <v>0</v>
      </c>
      <c r="FE33" s="1">
        <f>[8]UK!FE$23</f>
        <v>0</v>
      </c>
      <c r="FF33" s="1">
        <f>[8]UK!FF$23</f>
        <v>0</v>
      </c>
      <c r="FG33" s="1">
        <f>[8]UK!FG$23</f>
        <v>0</v>
      </c>
      <c r="FH33" s="1">
        <f>[8]UK!FH$23</f>
        <v>0</v>
      </c>
      <c r="FI33" s="1">
        <f>[8]UK!FI$23</f>
        <v>0</v>
      </c>
      <c r="FJ33" s="1">
        <f>[8]UK!FJ$23</f>
        <v>0</v>
      </c>
      <c r="FK33" s="1">
        <f>[8]UK!FK$23</f>
        <v>0</v>
      </c>
      <c r="FL33" s="1">
        <f>[8]UK!FL$23</f>
        <v>0</v>
      </c>
      <c r="FM33" s="1">
        <f>[8]UK!FM$23</f>
        <v>0.13600000000000001</v>
      </c>
      <c r="FN33" s="1">
        <f>[8]UK!FN$23</f>
        <v>0</v>
      </c>
      <c r="FO33" s="1">
        <f>[8]UK!FO$23</f>
        <v>0</v>
      </c>
      <c r="FP33" s="1">
        <f>[8]UK!FP$23</f>
        <v>0.94500000000000006</v>
      </c>
      <c r="FQ33" s="1">
        <f>[8]UK!FQ$23</f>
        <v>0</v>
      </c>
      <c r="FR33" s="1">
        <f>[8]UK!FR$23</f>
        <v>0</v>
      </c>
      <c r="FS33" s="1">
        <f>[8]UK!FS$23</f>
        <v>0</v>
      </c>
      <c r="FT33" s="1">
        <f>[8]UK!FT$23</f>
        <v>0</v>
      </c>
      <c r="FU33" s="1">
        <f>[8]UK!FU$23</f>
        <v>0</v>
      </c>
      <c r="FV33" s="1">
        <f>[8]UK!FV$23</f>
        <v>0</v>
      </c>
      <c r="FW33" s="1">
        <f>[8]UK!FW$23</f>
        <v>0</v>
      </c>
      <c r="FX33" s="1">
        <f>[8]UK!FX$23</f>
        <v>0</v>
      </c>
      <c r="FY33" s="1">
        <f>[8]UK!FY$23</f>
        <v>0</v>
      </c>
      <c r="FZ33" s="7">
        <f t="shared" si="0"/>
        <v>625.495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3"/>
  <sheetViews>
    <sheetView workbookViewId="0">
      <pane xSplit="1" topLeftCell="B1" activePane="topRight" state="frozen"/>
      <selection pane="topRight"/>
    </sheetView>
  </sheetViews>
  <sheetFormatPr defaultRowHeight="12.5"/>
  <sheetData>
    <row r="1" spans="1:170">
      <c r="A1" t="str">
        <f>Pellets!A$3</f>
        <v>IntraEU</v>
      </c>
      <c r="B1" s="2">
        <f>1/1000*SUM(Pellets!B$3:M$3)</f>
        <v>166.05449999999999</v>
      </c>
      <c r="C1" s="2">
        <f>1/1000*SUM(Pellets!C$3:N$3)</f>
        <v>175.19050000000004</v>
      </c>
      <c r="D1" s="2">
        <f>1/1000*SUM(Pellets!D$3:O$3)</f>
        <v>188.69600000000003</v>
      </c>
      <c r="E1" s="2">
        <f>1/1000*SUM(Pellets!E$3:P$3)</f>
        <v>203.04990000000004</v>
      </c>
      <c r="F1" s="2">
        <f>1/1000*SUM(Pellets!F$3:Q$3)</f>
        <v>196.62790000000004</v>
      </c>
      <c r="G1" s="2">
        <f>1/1000*SUM(Pellets!G$3:R$3)</f>
        <v>202.06560000000007</v>
      </c>
      <c r="H1" s="2">
        <f>1/1000*SUM(Pellets!H$3:S$3)</f>
        <v>201.96890000000005</v>
      </c>
      <c r="I1" s="2">
        <f>1/1000*SUM(Pellets!I$3:T$3)</f>
        <v>203.62400000000002</v>
      </c>
      <c r="J1" s="2">
        <f>1/1000*SUM(Pellets!J$3:U$3)</f>
        <v>201.69490000000005</v>
      </c>
      <c r="K1" s="2">
        <f>1/1000*SUM(Pellets!K$3:V$3)</f>
        <v>197.82670000000002</v>
      </c>
      <c r="L1" s="2">
        <f>1/1000*SUM(Pellets!L$3:W$3)</f>
        <v>198.57600000000002</v>
      </c>
      <c r="M1" s="2">
        <f>1/1000*SUM(Pellets!M$3:X$3)</f>
        <v>203.18320000000003</v>
      </c>
      <c r="N1" s="2">
        <f>1/1000*SUM(Pellets!N$3:Y$3)</f>
        <v>210.84440000000004</v>
      </c>
      <c r="O1" s="2">
        <f>1/1000*SUM(Pellets!O$3:Z$3)</f>
        <v>214.15930000000003</v>
      </c>
      <c r="P1" s="2">
        <f>1/1000*SUM(Pellets!P$3:AA$3)</f>
        <v>211.79990000000001</v>
      </c>
      <c r="Q1" s="2">
        <f>1/1000*SUM(Pellets!Q$3:AB$3)</f>
        <v>206.98860000000002</v>
      </c>
      <c r="R1" s="2">
        <f>1/1000*SUM(Pellets!R$3:AC$3)</f>
        <v>214.86710000000002</v>
      </c>
      <c r="S1" s="2">
        <f>1/1000*SUM(Pellets!S$3:AD$3)</f>
        <v>223.74879999999999</v>
      </c>
      <c r="T1" s="2">
        <f>1/1000*SUM(Pellets!T$3:AE$3)</f>
        <v>232.18080000000006</v>
      </c>
      <c r="U1" s="2">
        <f>1/1000*SUM(Pellets!U$3:AF$3)</f>
        <v>238.73610000000002</v>
      </c>
      <c r="V1" s="2">
        <f>1/1000*SUM(Pellets!V$3:AG$3)</f>
        <v>248.88</v>
      </c>
      <c r="W1" s="2">
        <f>1/1000*SUM(Pellets!W$3:AH$3)</f>
        <v>256.91590000000002</v>
      </c>
      <c r="X1" s="2">
        <f>1/1000*SUM(Pellets!X$3:AI$3)</f>
        <v>268.67950000000002</v>
      </c>
      <c r="Y1" s="2">
        <f>1/1000*SUM(Pellets!Y$3:AJ$3)</f>
        <v>270.31880000000001</v>
      </c>
      <c r="Z1" s="2">
        <f>1/1000*SUM(Pellets!Z$3:AK$3)</f>
        <v>276.47370000000001</v>
      </c>
      <c r="AA1" s="2">
        <f>1/1000*SUM(Pellets!AA$3:AL$3)</f>
        <v>287.78780000000006</v>
      </c>
      <c r="AB1" s="2">
        <f>1/1000*SUM(Pellets!AB$3:AM$3)</f>
        <v>298.59210000000002</v>
      </c>
      <c r="AC1" s="2">
        <f>1/1000*SUM(Pellets!AC$3:AN$3)</f>
        <v>315.32950000000005</v>
      </c>
      <c r="AD1" s="2">
        <f>1/1000*SUM(Pellets!AD$3:AO$3)</f>
        <v>338.5467000000001</v>
      </c>
      <c r="AE1" s="2">
        <f>1/1000*SUM(Pellets!AE$3:AP$3)</f>
        <v>358.81880000000012</v>
      </c>
      <c r="AF1" s="2">
        <f>1/1000*SUM(Pellets!AF$3:AQ$3)</f>
        <v>378.8109</v>
      </c>
      <c r="AG1" s="2">
        <f>1/1000*SUM(Pellets!AG$3:AR$3)</f>
        <v>399.33900000000006</v>
      </c>
      <c r="AH1" s="2">
        <f>1/1000*SUM(Pellets!AH$3:AS$3)</f>
        <v>405.26540000000006</v>
      </c>
      <c r="AI1" s="2">
        <f>1/1000*SUM(Pellets!AI$3:AT$3)</f>
        <v>420.43209999999999</v>
      </c>
      <c r="AJ1" s="2">
        <f>1/1000*SUM(Pellets!AJ$3:AU$3)</f>
        <v>433.37300000000005</v>
      </c>
      <c r="AK1" s="2">
        <f>1/1000*SUM(Pellets!AK$3:AV$3)</f>
        <v>448.49680000000006</v>
      </c>
      <c r="AL1" s="2">
        <f>1/1000*SUM(Pellets!AL$3:AW$3)</f>
        <v>456.20319999999998</v>
      </c>
      <c r="AM1" s="2">
        <f>1/1000*SUM(Pellets!AM$3:AX$3)</f>
        <v>454.96109999999999</v>
      </c>
      <c r="AN1" s="2">
        <f>1/1000*SUM(Pellets!AN$3:AY$3)</f>
        <v>454.77929999999992</v>
      </c>
      <c r="AO1" s="2">
        <f>1/1000*SUM(Pellets!AO$3:AZ$3)</f>
        <v>451.36529999999999</v>
      </c>
      <c r="AP1" s="2">
        <f>1/1000*SUM(Pellets!AP$3:BA$3)</f>
        <v>453.96750000000003</v>
      </c>
      <c r="AQ1" s="2">
        <f>1/1000*SUM(Pellets!AQ$3:BB$3)</f>
        <v>450.84950000000003</v>
      </c>
      <c r="AR1" s="2">
        <f>1/1000*SUM(Pellets!AR$3:BC$3)</f>
        <v>445.95170000000007</v>
      </c>
      <c r="AS1" s="2">
        <f>1/1000*SUM(Pellets!AS$3:BD$3)</f>
        <v>438.27770000000015</v>
      </c>
      <c r="AT1" s="2">
        <f>1/1000*SUM(Pellets!AT$3:BE$3)</f>
        <v>439.90820000000008</v>
      </c>
      <c r="AU1" s="2">
        <f>1/1000*SUM(Pellets!AU$3:BF$3)</f>
        <v>439.48950000000008</v>
      </c>
      <c r="AV1" s="2">
        <f>1/1000*SUM(Pellets!AV$3:BG$3)</f>
        <v>428.53550000000007</v>
      </c>
      <c r="AW1" s="2">
        <f>1/1000*SUM(Pellets!AW$3:BH$3)</f>
        <v>420.24960000000004</v>
      </c>
      <c r="AX1" s="2">
        <f>1/1000*SUM(Pellets!AX$3:BI$3)</f>
        <v>412.02930000000003</v>
      </c>
      <c r="AY1" s="2">
        <f>1/1000*SUM(Pellets!AY$3:BJ$3)</f>
        <v>402.24830000000003</v>
      </c>
      <c r="AZ1" s="2">
        <f>1/1000*SUM(Pellets!AZ$3:BK$3)</f>
        <v>386.0283</v>
      </c>
      <c r="BA1" s="2">
        <f>1/1000*SUM(Pellets!BA$3:BL$3)</f>
        <v>382.80369999999994</v>
      </c>
      <c r="BB1" s="2">
        <f>1/1000*SUM(Pellets!BB$3:BM$3)</f>
        <v>375.56610000000001</v>
      </c>
      <c r="BC1" s="2">
        <f>1/1000*SUM(Pellets!BC$3:BN$3)</f>
        <v>368.41399999999999</v>
      </c>
      <c r="BD1" s="2">
        <f>1/1000*SUM(Pellets!BD$3:BO$3)</f>
        <v>360.58850000000001</v>
      </c>
      <c r="BE1" s="2">
        <f>1/1000*SUM(Pellets!BE$3:BP$3)</f>
        <v>355.58050000000009</v>
      </c>
      <c r="BF1" s="2">
        <f>1/1000*SUM(Pellets!BF$3:BQ$3)</f>
        <v>350.43210000000005</v>
      </c>
      <c r="BG1" s="2">
        <f>1/1000*SUM(Pellets!BG$3:BR$3)</f>
        <v>337.94310000000007</v>
      </c>
      <c r="BH1" s="2">
        <f>1/1000*SUM(Pellets!BH$3:BS$3)</f>
        <v>335.61790000000008</v>
      </c>
      <c r="BI1" s="2">
        <f>1/1000*SUM(Pellets!BI$3:BT$3)</f>
        <v>329.8621</v>
      </c>
      <c r="BJ1" s="2">
        <f>1/1000*SUM(Pellets!BJ$3:BU$3)</f>
        <v>322.67470000000003</v>
      </c>
      <c r="BK1" s="2">
        <f>1/1000*SUM(Pellets!BK$3:BV$3)</f>
        <v>322.03919999999999</v>
      </c>
      <c r="BL1" s="2">
        <f>1/1000*SUM(Pellets!BL$3:BW$3)</f>
        <v>324.70979999999997</v>
      </c>
      <c r="BM1" s="2">
        <f>1/1000*SUM(Pellets!BM$3:BX$3)</f>
        <v>318.22659999999991</v>
      </c>
      <c r="BN1" s="2">
        <f>1/1000*SUM(Pellets!BN$3:BY$3)</f>
        <v>301.25479999999999</v>
      </c>
      <c r="BO1" s="2">
        <f>1/1000*SUM(Pellets!BO$3:BZ$3)</f>
        <v>285.36700000000002</v>
      </c>
      <c r="BP1" s="2">
        <f>1/1000*SUM(Pellets!BP$3:CA$3)</f>
        <v>273.488</v>
      </c>
      <c r="BQ1" s="2">
        <f>1/1000*SUM(Pellets!BQ$3:CB$3)</f>
        <v>263.06100000000004</v>
      </c>
      <c r="BR1" s="2">
        <f>1/1000*SUM(Pellets!BR$3:CC$3)</f>
        <v>258.04440000000005</v>
      </c>
      <c r="BS1" s="2">
        <f>1/1000*SUM(Pellets!BS$3:CD$3)</f>
        <v>255.97910000000007</v>
      </c>
      <c r="BT1" s="2">
        <f>1/1000*SUM(Pellets!BT$3:CE$3)</f>
        <v>251.36850000000001</v>
      </c>
      <c r="BU1" s="2">
        <f>1/1000*SUM(Pellets!BU$3:CF$3)</f>
        <v>252.45750000000004</v>
      </c>
      <c r="BV1" s="2">
        <f>1/1000*SUM(Pellets!BV$3:CG$3)</f>
        <v>260.29470000000003</v>
      </c>
      <c r="BW1" s="2">
        <f>1/1000*SUM(Pellets!BW$3:CH$3)</f>
        <v>257.27170000000007</v>
      </c>
      <c r="BX1" s="2">
        <f>1/1000*SUM(Pellets!BX$3:CI$3)</f>
        <v>254.86660000000001</v>
      </c>
      <c r="BY1" s="2">
        <f>1/1000*SUM(Pellets!BY$3:CJ$3)</f>
        <v>247.95920000000004</v>
      </c>
      <c r="BZ1" s="2">
        <f>1/1000*SUM(Pellets!BZ$3:CK$3)</f>
        <v>244.75520000000006</v>
      </c>
      <c r="CA1" s="2">
        <f>1/1000*SUM(Pellets!CA$3:CL$3)</f>
        <v>249.06410000000005</v>
      </c>
      <c r="CB1" s="2">
        <f>1/1000*SUM(Pellets!CB$3:CM$3)</f>
        <v>242.77610000000004</v>
      </c>
      <c r="CC1" s="2">
        <f>1/1000*SUM(Pellets!CC$3:CN$3)</f>
        <v>236.30810000000008</v>
      </c>
      <c r="CD1" s="2">
        <f>1/1000*SUM(Pellets!CD$3:CO$3)</f>
        <v>230.34720000000004</v>
      </c>
      <c r="CE1" s="2">
        <f>1/1000*SUM(Pellets!CE$3:CP$3)</f>
        <v>214.14270000000002</v>
      </c>
      <c r="CF1" s="2">
        <f>1/1000*SUM(Pellets!CF$3:CQ$3)</f>
        <v>205.58400000000003</v>
      </c>
      <c r="CG1" s="2">
        <f>1/1000*SUM(Pellets!CG$3:CR$3)</f>
        <v>196.59340000000003</v>
      </c>
      <c r="CH1" s="2">
        <f>1/1000*SUM(Pellets!CH$3:CS$3)</f>
        <v>180.98840000000004</v>
      </c>
      <c r="CI1" s="2">
        <f>1/1000*SUM(Pellets!CI$3:CT$3)</f>
        <v>177.68960000000001</v>
      </c>
      <c r="CJ1" s="2">
        <f>1/1000*SUM(Pellets!CJ$3:CU$3)</f>
        <v>172.58620000000002</v>
      </c>
      <c r="CK1" s="2">
        <f>1/1000*SUM(Pellets!CK$3:CV$3)</f>
        <v>170.1294</v>
      </c>
      <c r="CL1" s="2">
        <f>1/1000*SUM(Pellets!CL$3:CW$3)</f>
        <v>164.03730000000002</v>
      </c>
      <c r="CM1" s="2">
        <f>1/1000*SUM(Pellets!CM$3:CX$3)</f>
        <v>153.69570000000002</v>
      </c>
      <c r="CN1" s="2">
        <f>1/1000*SUM(Pellets!CN$3:CY$3)</f>
        <v>150.5385</v>
      </c>
      <c r="CO1" s="2">
        <f>1/1000*SUM(Pellets!CO$3:CZ$3)</f>
        <v>145.29270000000002</v>
      </c>
      <c r="CP1" s="2">
        <f>1/1000*SUM(Pellets!CP$3:DA$3)</f>
        <v>139.13650000000004</v>
      </c>
      <c r="CQ1" s="2">
        <f>1/1000*SUM(Pellets!CQ$3:DB$3)</f>
        <v>137.87140000000002</v>
      </c>
      <c r="CR1" s="2">
        <f>1/1000*SUM(Pellets!CR$3:DC$3)</f>
        <v>131.3305</v>
      </c>
      <c r="CS1" s="2">
        <f>1/1000*SUM(Pellets!CS$3:DD$3)</f>
        <v>125.7794</v>
      </c>
      <c r="CT1" s="2">
        <f>1/1000*SUM(Pellets!CT$3:DE$3)</f>
        <v>124.99970000000002</v>
      </c>
      <c r="CU1" s="2">
        <f>1/1000*SUM(Pellets!CU$3:DF$3)</f>
        <v>121.286</v>
      </c>
      <c r="CV1" s="2">
        <f>1/1000*SUM(Pellets!CV$3:DG$3)</f>
        <v>126.22480000000002</v>
      </c>
      <c r="CW1" s="2">
        <f>1/1000*SUM(Pellets!CW$3:DH$3)</f>
        <v>127.9203</v>
      </c>
      <c r="CX1" s="2">
        <f>1/1000*SUM(Pellets!CX$3:DI$3)</f>
        <v>134.65110000000001</v>
      </c>
      <c r="CY1" s="2">
        <f>1/1000*SUM(Pellets!CY$3:DJ$3)</f>
        <v>147.16340000000002</v>
      </c>
      <c r="CZ1" s="2">
        <f>1/1000*SUM(Pellets!CZ$3:DK$3)</f>
        <v>151.9367</v>
      </c>
      <c r="DA1" s="2">
        <f>1/1000*SUM(Pellets!DA$3:DL$3)</f>
        <v>160.75550000000004</v>
      </c>
      <c r="DB1" s="2">
        <f>1/1000*SUM(Pellets!DB$3:DM$3)</f>
        <v>167.26240000000001</v>
      </c>
      <c r="DC1" s="2">
        <f>1/1000*SUM(Pellets!DC$3:DN$3)</f>
        <v>176.59650000000002</v>
      </c>
      <c r="DD1" s="2">
        <f>1/1000*SUM(Pellets!DD$3:DO$3)</f>
        <v>198.39290000000003</v>
      </c>
      <c r="DE1" s="2">
        <f>1/1000*SUM(Pellets!DE$3:DP$3)</f>
        <v>216.47670000000005</v>
      </c>
      <c r="DF1" s="2">
        <f>1/1000*SUM(Pellets!DF$3:DQ$3)</f>
        <v>231.37240000000006</v>
      </c>
      <c r="DG1" s="2">
        <f>1/1000*SUM(Pellets!DG$3:DR$3)</f>
        <v>252.11865500000008</v>
      </c>
      <c r="DH1" s="2">
        <f>1/1000*SUM(Pellets!DH$3:DS$3)</f>
        <v>251.80384500000005</v>
      </c>
      <c r="DI1" s="2">
        <f>1/1000*SUM(Pellets!DI$3:DT$3)</f>
        <v>261.01456600000006</v>
      </c>
      <c r="DJ1" s="2">
        <f>1/1000*SUM(Pellets!DJ$3:DU$3)</f>
        <v>287.16941400000007</v>
      </c>
      <c r="DK1" s="2">
        <f>1/1000*SUM(Pellets!DK$3:DV$3)</f>
        <v>297.06798200000009</v>
      </c>
      <c r="DL1" s="2">
        <f>1/1000*SUM(Pellets!DL$3:DW$3)</f>
        <v>323.48350500000004</v>
      </c>
      <c r="DM1" s="2">
        <f>1/1000*SUM(Pellets!DM$3:DX$3)</f>
        <v>338.09149900000006</v>
      </c>
      <c r="DN1" s="2">
        <f>1/1000*SUM(Pellets!DN$3:DY$3)</f>
        <v>347.26957000000004</v>
      </c>
      <c r="DO1" s="2">
        <f>1/1000*SUM(Pellets!DO$3:DZ$3)</f>
        <v>371.04644399999995</v>
      </c>
      <c r="DP1" s="2">
        <f>1/1000*SUM(Pellets!DP$3:EA$3)</f>
        <v>374.549801</v>
      </c>
      <c r="DQ1" s="2">
        <f>1/1000*SUM(Pellets!DQ$3:EB$3)</f>
        <v>378.0362869999999</v>
      </c>
      <c r="DR1" s="2">
        <f>1/1000*SUM(Pellets!DR$3:EC$3)</f>
        <v>379.63065899999998</v>
      </c>
      <c r="DS1" s="2">
        <f>1/1000*SUM(Pellets!DS$3:ED$3)</f>
        <v>373.47958500000004</v>
      </c>
      <c r="DT1" s="2">
        <f>1/1000*SUM(Pellets!DT$3:EE$3)</f>
        <v>380.18665800000002</v>
      </c>
      <c r="DU1" s="2">
        <f>1/1000*SUM(Pellets!DU$3:EF$3)</f>
        <v>386.72546800000003</v>
      </c>
      <c r="DV1" s="2">
        <f>1/1000*SUM(Pellets!DV$3:EG$3)</f>
        <v>385.90913</v>
      </c>
      <c r="DW1" s="2">
        <f>1/1000*SUM(Pellets!DW$3:EH$3)</f>
        <v>402.87741399999993</v>
      </c>
      <c r="DX1" s="2">
        <f>1/1000*SUM(Pellets!DX$3:EI$3)</f>
        <v>407.51452600000005</v>
      </c>
      <c r="DY1" s="2">
        <f>1/1000*SUM(Pellets!DY$3:EJ$3)</f>
        <v>416.86868300000003</v>
      </c>
      <c r="DZ1" s="2">
        <f>1/1000*SUM(Pellets!DZ$3:EK$3)</f>
        <v>435.48982899999999</v>
      </c>
      <c r="EA1" s="2">
        <f>1/1000*SUM(Pellets!EA$3:EL$3)</f>
        <v>422.79585300000002</v>
      </c>
      <c r="EB1" s="2">
        <f>1/1000*SUM(Pellets!EB$3:EM$3)</f>
        <v>415.93278099999998</v>
      </c>
      <c r="EC1" s="2">
        <f>1/1000*SUM(Pellets!EC$3:EN$3)</f>
        <v>406.76288799999998</v>
      </c>
      <c r="ED1" s="2">
        <f>1/1000*SUM(Pellets!ED$3:EO$3)</f>
        <v>404.37858600000004</v>
      </c>
      <c r="EE1" s="2">
        <f>1/1000*SUM(Pellets!EE$3:EP$3)</f>
        <v>425.28870300000005</v>
      </c>
      <c r="EF1" s="2">
        <f>1/1000*SUM(Pellets!EF$3:EQ$3)</f>
        <v>429.69794399999995</v>
      </c>
      <c r="EG1" s="2">
        <f>1/1000*SUM(Pellets!EG$3:ER$3)</f>
        <v>471.35192599999999</v>
      </c>
      <c r="EH1" s="2">
        <f>1/1000*SUM(Pellets!EH$3:ES$3)</f>
        <v>476.06843599999996</v>
      </c>
      <c r="EI1" s="2">
        <f>1/1000*SUM(Pellets!EI$3:ET$3)</f>
        <v>455.32265099999995</v>
      </c>
      <c r="EJ1" s="2">
        <f>1/1000*SUM(Pellets!EJ$3:EU$3)</f>
        <v>439.611583</v>
      </c>
      <c r="EK1" s="2">
        <f>1/1000*SUM(Pellets!EK$3:EV$3)</f>
        <v>425.91471200000001</v>
      </c>
      <c r="EL1" s="2">
        <f>1/1000*SUM(Pellets!EL$3:EW$3)</f>
        <v>413.064166</v>
      </c>
      <c r="EM1" s="2">
        <f>1/1000*SUM(Pellets!EM$3:EX$3)</f>
        <v>416.23819500000002</v>
      </c>
      <c r="EN1" s="2">
        <f>1/1000*SUM(Pellets!EN$3:EY$3)</f>
        <v>410.89392299999997</v>
      </c>
      <c r="EO1" s="2">
        <f>1/1000*SUM(Pellets!EO$3:EZ$3)</f>
        <v>405.66285299999993</v>
      </c>
      <c r="EP1" s="2">
        <f>1/1000*SUM(Pellets!EP$3:FA$3)</f>
        <v>394.05118899999997</v>
      </c>
      <c r="EQ1" s="2">
        <f>1/1000*SUM(Pellets!EQ$3:FB$3)</f>
        <v>357.49018100000001</v>
      </c>
      <c r="ER1" s="2">
        <f>1/1000*SUM(Pellets!ER$3:FC$3)</f>
        <v>341.99711299999996</v>
      </c>
      <c r="ES1" s="2">
        <f>1/1000*SUM(Pellets!ES$3:FD$3)</f>
        <v>281.66275499999995</v>
      </c>
      <c r="ET1" s="2">
        <f>1/1000*SUM(Pellets!ET$3:FE$3)</f>
        <v>256.70544799999999</v>
      </c>
      <c r="EU1" s="2">
        <f>1/1000*SUM(Pellets!EU$3:FF$3)</f>
        <v>251.40942200000003</v>
      </c>
      <c r="EV1" s="2">
        <f>1/1000*SUM(Pellets!EV$3:FG$3)</f>
        <v>236.30258500000002</v>
      </c>
      <c r="EW1" s="2">
        <f>1/1000*SUM(Pellets!EW$3:FH$3)</f>
        <v>219.41297100000006</v>
      </c>
      <c r="EX1" s="2">
        <f>1/1000*SUM(Pellets!EX$3:FI$3)</f>
        <v>201.48669100000006</v>
      </c>
      <c r="EY1" s="2">
        <f>1/1000*SUM(Pellets!EY$3:FJ$3)</f>
        <v>183.92157700000001</v>
      </c>
      <c r="EZ1" s="2">
        <f>1/1000*SUM(Pellets!EZ$3:FK$3)</f>
        <v>174.66460100000003</v>
      </c>
      <c r="FA1" s="2">
        <f>1/1000*SUM(Pellets!FA$3:FL$3)</f>
        <v>168.68142799999998</v>
      </c>
      <c r="FB1" s="2">
        <f>1/1000*SUM(Pellets!FB$3:FM$3)</f>
        <v>165.556501</v>
      </c>
      <c r="FC1" s="2">
        <f>1/1000*SUM(Pellets!FC$3:FN$3)</f>
        <v>170.01514300000002</v>
      </c>
      <c r="FD1" s="2">
        <f>1/1000*SUM(Pellets!FD$3:FO$3)</f>
        <v>170.330444</v>
      </c>
      <c r="FE1" s="2">
        <f>1/1000*SUM(Pellets!FE$3:FP$3)</f>
        <v>173.23365300000003</v>
      </c>
      <c r="FF1" s="2">
        <f>1/1000*SUM(Pellets!FF$3:FQ$3)</f>
        <v>169.82981899999999</v>
      </c>
      <c r="FG1" s="2">
        <f>1/1000*SUM(Pellets!FG$3:FR$3)</f>
        <v>158.90164000000001</v>
      </c>
      <c r="FH1" s="2">
        <f>1/1000*SUM(Pellets!FH$3:FS$3)</f>
        <v>157.20186900000002</v>
      </c>
      <c r="FI1" s="2">
        <f>1/1000*SUM(Pellets!FI$3:FT$3)</f>
        <v>157.0309</v>
      </c>
      <c r="FJ1" s="2">
        <f>1/1000*SUM(Pellets!FJ$3:FU$3)</f>
        <v>153.42049899999998</v>
      </c>
      <c r="FK1" s="2">
        <f>1/1000*SUM(Pellets!FK$3:FV$3)</f>
        <v>148.607654</v>
      </c>
      <c r="FL1" s="2">
        <f>1/1000*SUM(Pellets!FL$3:FW$3)</f>
        <v>139.36220699999998</v>
      </c>
      <c r="FM1" s="2">
        <f>1/1000*SUM(Pellets!FM$3:FX$3)</f>
        <v>132.30525</v>
      </c>
      <c r="FN1" s="2">
        <f>1/1000*SUM(Pellets!FN$3:FY$3)</f>
        <v>123.50767099999999</v>
      </c>
    </row>
    <row r="2" spans="1:170">
      <c r="A2" t="str">
        <f>Pellets!A$4</f>
        <v>ExtraEU</v>
      </c>
      <c r="B2" s="2">
        <f>1/1000*SUM(Pellets!B$4:M$4)</f>
        <v>8.8599999999999998E-2</v>
      </c>
      <c r="C2" s="2">
        <f>1/1000*SUM(Pellets!C$4:N$4)</f>
        <v>8.7599999999999997E-2</v>
      </c>
      <c r="D2" s="2">
        <f>1/1000*SUM(Pellets!D$4:O$4)</f>
        <v>9.6000000000000002E-2</v>
      </c>
      <c r="E2" s="2">
        <f>1/1000*SUM(Pellets!E$4:P$4)</f>
        <v>9.6000000000000002E-2</v>
      </c>
      <c r="F2" s="2">
        <f>1/1000*SUM(Pellets!F$4:Q$4)</f>
        <v>9.6000000000000002E-2</v>
      </c>
      <c r="G2" s="2">
        <f>1/1000*SUM(Pellets!G$4:R$4)</f>
        <v>9.5000000000000001E-2</v>
      </c>
      <c r="H2" s="2">
        <f>1/1000*SUM(Pellets!H$4:S$4)</f>
        <v>0.1168</v>
      </c>
      <c r="I2" s="2">
        <f>1/1000*SUM(Pellets!I$4:T$4)</f>
        <v>0.1168</v>
      </c>
      <c r="J2" s="2">
        <f>1/1000*SUM(Pellets!J$4:U$4)</f>
        <v>9.6000000000000002E-2</v>
      </c>
      <c r="K2" s="2">
        <f>1/1000*SUM(Pellets!K$4:V$4)</f>
        <v>0.14200000000000002</v>
      </c>
      <c r="L2" s="2">
        <f>1/1000*SUM(Pellets!L$4:W$4)</f>
        <v>0.1258</v>
      </c>
      <c r="M2" s="2">
        <f>1/1000*SUM(Pellets!M$4:X$4)</f>
        <v>0.1363</v>
      </c>
      <c r="N2" s="2">
        <f>1/1000*SUM(Pellets!N$4:Y$4)</f>
        <v>0.1363</v>
      </c>
      <c r="O2" s="2">
        <f>1/1000*SUM(Pellets!O$4:Z$4)</f>
        <v>0.17849999999999999</v>
      </c>
      <c r="P2" s="2">
        <f>1/1000*SUM(Pellets!P$4:AA$4)</f>
        <v>0.17850000000000002</v>
      </c>
      <c r="Q2" s="2">
        <f>1/1000*SUM(Pellets!Q$4:AB$4)</f>
        <v>0.17850000000000002</v>
      </c>
      <c r="R2" s="2">
        <f>1/1000*SUM(Pellets!R$4:AC$4)</f>
        <v>0.18240000000000003</v>
      </c>
      <c r="S2" s="2">
        <f>1/1000*SUM(Pellets!S$4:AD$4)</f>
        <v>0.21180000000000004</v>
      </c>
      <c r="T2" s="2">
        <f>1/1000*SUM(Pellets!T$4:AE$4)</f>
        <v>0.19000000000000003</v>
      </c>
      <c r="U2" s="2">
        <f>1/1000*SUM(Pellets!U$4:AF$4)</f>
        <v>0.19000000000000003</v>
      </c>
      <c r="V2" s="2">
        <f>1/1000*SUM(Pellets!V$4:AG$4)</f>
        <v>0.19000000000000003</v>
      </c>
      <c r="W2" s="2">
        <f>1/1000*SUM(Pellets!W$4:AH$4)</f>
        <v>0.18020000000000005</v>
      </c>
      <c r="X2" s="2">
        <f>1/1000*SUM(Pellets!X$4:AI$4)</f>
        <v>0.20330000000000004</v>
      </c>
      <c r="Y2" s="2">
        <f>1/1000*SUM(Pellets!Y$4:AJ$4)</f>
        <v>0.20570000000000002</v>
      </c>
      <c r="Z2" s="2">
        <f>1/1000*SUM(Pellets!Z$4:AK$4)</f>
        <v>0.22840000000000005</v>
      </c>
      <c r="AA2" s="2">
        <f>1/1000*SUM(Pellets!AA$4:AL$4)</f>
        <v>0.1862</v>
      </c>
      <c r="AB2" s="2">
        <f>1/1000*SUM(Pellets!AB$4:AM$4)</f>
        <v>0.20280000000000001</v>
      </c>
      <c r="AC2" s="2">
        <f>1/1000*SUM(Pellets!AC$4:AN$4)</f>
        <v>0.22480000000000003</v>
      </c>
      <c r="AD2" s="2">
        <f>1/1000*SUM(Pellets!AD$4:AO$4)</f>
        <v>0.23400000000000004</v>
      </c>
      <c r="AE2" s="2">
        <f>1/1000*SUM(Pellets!AE$4:AP$4)</f>
        <v>0.20469999999999999</v>
      </c>
      <c r="AF2" s="2">
        <f>1/1000*SUM(Pellets!AF$4:AQ$4)</f>
        <v>0.20469999999999999</v>
      </c>
      <c r="AG2" s="2">
        <f>1/1000*SUM(Pellets!AG$4:AR$4)</f>
        <v>0.41300000000000003</v>
      </c>
      <c r="AH2" s="2">
        <f>1/1000*SUM(Pellets!AH$4:AS$4)</f>
        <v>0.48130000000000001</v>
      </c>
      <c r="AI2" s="2">
        <f>1/1000*SUM(Pellets!AI$4:AT$4)</f>
        <v>0.44520000000000004</v>
      </c>
      <c r="AJ2" s="2">
        <f>1/1000*SUM(Pellets!AJ$4:AU$4)</f>
        <v>0.45150000000000001</v>
      </c>
      <c r="AK2" s="2">
        <f>1/1000*SUM(Pellets!AK$4:AV$4)</f>
        <v>0.40210000000000001</v>
      </c>
      <c r="AL2" s="2">
        <f>1/1000*SUM(Pellets!AL$4:AW$4)</f>
        <v>0.40510000000000002</v>
      </c>
      <c r="AM2" s="2">
        <f>1/1000*SUM(Pellets!AM$4:AX$4)</f>
        <v>0.4723</v>
      </c>
      <c r="AN2" s="2">
        <f>1/1000*SUM(Pellets!AN$4:AY$4)</f>
        <v>0.47000000000000003</v>
      </c>
      <c r="AO2" s="2">
        <f>1/1000*SUM(Pellets!AO$4:AZ$4)</f>
        <v>0.47200000000000003</v>
      </c>
      <c r="AP2" s="2">
        <f>1/1000*SUM(Pellets!AP$4:BA$4)</f>
        <v>0.4829</v>
      </c>
      <c r="AQ2" s="2">
        <f>1/1000*SUM(Pellets!AQ$4:BB$4)</f>
        <v>0.48280000000000001</v>
      </c>
      <c r="AR2" s="2">
        <f>1/1000*SUM(Pellets!AR$4:BC$4)</f>
        <v>0.4965</v>
      </c>
      <c r="AS2" s="2">
        <f>1/1000*SUM(Pellets!AS$4:BD$4)</f>
        <v>0.31480000000000002</v>
      </c>
      <c r="AT2" s="2">
        <f>1/1000*SUM(Pellets!AT$4:BE$4)</f>
        <v>0.33760000000000001</v>
      </c>
      <c r="AU2" s="2">
        <f>1/1000*SUM(Pellets!AU$4:BF$4)</f>
        <v>0.61850000000000005</v>
      </c>
      <c r="AV2" s="2">
        <f>1/1000*SUM(Pellets!AV$4:BG$4)</f>
        <v>0.68499999999999994</v>
      </c>
      <c r="AW2" s="2">
        <f>1/1000*SUM(Pellets!AW$4:BH$4)</f>
        <v>0.75819999999999999</v>
      </c>
      <c r="AX2" s="2">
        <f>1/1000*SUM(Pellets!AX$4:BI$4)</f>
        <v>0.88639999999999985</v>
      </c>
      <c r="AY2" s="2">
        <f>1/1000*SUM(Pellets!AY$4:BJ$4)</f>
        <v>0.83899999999999986</v>
      </c>
      <c r="AZ2" s="2">
        <f>1/1000*SUM(Pellets!AZ$4:BK$4)</f>
        <v>0.80630000000000002</v>
      </c>
      <c r="BA2" s="2">
        <f>1/1000*SUM(Pellets!BA$4:BL$4)</f>
        <v>0.83379999999999999</v>
      </c>
      <c r="BB2" s="2">
        <f>1/1000*SUM(Pellets!BB$4:BM$4)</f>
        <v>0.81969999999999987</v>
      </c>
      <c r="BC2" s="2">
        <f>1/1000*SUM(Pellets!BC$4:BN$4)</f>
        <v>0.81969999999999987</v>
      </c>
      <c r="BD2" s="2">
        <f>1/1000*SUM(Pellets!BD$4:BO$4)</f>
        <v>0.83169999999999999</v>
      </c>
      <c r="BE2" s="2">
        <f>1/1000*SUM(Pellets!BE$4:BP$4)</f>
        <v>0.80509999999999993</v>
      </c>
      <c r="BF2" s="2">
        <f>1/1000*SUM(Pellets!BF$4:BQ$4)</f>
        <v>0.71399999999999997</v>
      </c>
      <c r="BG2" s="2">
        <f>1/1000*SUM(Pellets!BG$4:BR$4)</f>
        <v>0.77360000000000007</v>
      </c>
      <c r="BH2" s="2">
        <f>1/1000*SUM(Pellets!BH$4:BS$4)</f>
        <v>0.77520000000000011</v>
      </c>
      <c r="BI2" s="2">
        <f>1/1000*SUM(Pellets!BI$4:BT$4)</f>
        <v>0.77910000000000013</v>
      </c>
      <c r="BJ2" s="2">
        <f>1/1000*SUM(Pellets!BJ$4:BU$4)</f>
        <v>0.65090000000000015</v>
      </c>
      <c r="BK2" s="2">
        <f>1/1000*SUM(Pellets!BK$4:BV$4)</f>
        <v>0.72820000000000018</v>
      </c>
      <c r="BL2" s="2">
        <f>1/1000*SUM(Pellets!BL$4:BW$4)</f>
        <v>0.75290000000000024</v>
      </c>
      <c r="BM2" s="2">
        <f>1/1000*SUM(Pellets!BM$4:BX$4)</f>
        <v>0.72420000000000018</v>
      </c>
      <c r="BN2" s="2">
        <f>1/1000*SUM(Pellets!BN$4:BY$4)</f>
        <v>0.71430000000000005</v>
      </c>
      <c r="BO2" s="2">
        <f>1/1000*SUM(Pellets!BO$4:BZ$4)</f>
        <v>0.79540000000000011</v>
      </c>
      <c r="BP2" s="2">
        <f>1/1000*SUM(Pellets!BP$4:CA$4)</f>
        <v>0.79310000000000014</v>
      </c>
      <c r="BQ2" s="2">
        <f>1/1000*SUM(Pellets!BQ$4:CB$4)</f>
        <v>0.81880000000000019</v>
      </c>
      <c r="BR2" s="2">
        <f>1/1000*SUM(Pellets!BR$4:CC$4)</f>
        <v>0.94750000000000023</v>
      </c>
      <c r="BS2" s="2">
        <f>1/1000*SUM(Pellets!BS$4:CD$4)</f>
        <v>0.72099999999999997</v>
      </c>
      <c r="BT2" s="2">
        <f>1/1000*SUM(Pellets!BT$4:CE$4)</f>
        <v>0.77300000000000002</v>
      </c>
      <c r="BU2" s="2">
        <f>1/1000*SUM(Pellets!BU$4:CF$4)</f>
        <v>0.73350000000000015</v>
      </c>
      <c r="BV2" s="2">
        <f>1/1000*SUM(Pellets!BV$4:CG$4)</f>
        <v>0.81080000000000019</v>
      </c>
      <c r="BW2" s="2">
        <f>1/1000*SUM(Pellets!BW$4:CH$4)</f>
        <v>0.9790000000000002</v>
      </c>
      <c r="BX2" s="2">
        <f>1/1000*SUM(Pellets!BX$4:CI$4)</f>
        <v>1.9086000000000003</v>
      </c>
      <c r="BY2" s="2">
        <f>1/1000*SUM(Pellets!BY$4:CJ$4)</f>
        <v>1.8858000000000001</v>
      </c>
      <c r="BZ2" s="2">
        <f>1/1000*SUM(Pellets!BZ$4:CK$4)</f>
        <v>1.8858000000000001</v>
      </c>
      <c r="CA2" s="2">
        <f>1/1000*SUM(Pellets!CA$4:CL$4)</f>
        <v>1.8052000000000004</v>
      </c>
      <c r="CB2" s="2">
        <f>1/1000*SUM(Pellets!CB$4:CM$4)</f>
        <v>1.7818000000000003</v>
      </c>
      <c r="CC2" s="2">
        <f>1/1000*SUM(Pellets!CC$4:CN$4)</f>
        <v>1.9593999999999998</v>
      </c>
      <c r="CD2" s="2">
        <f>1/1000*SUM(Pellets!CD$4:CO$4)</f>
        <v>1.9337000000000002</v>
      </c>
      <c r="CE2" s="2">
        <f>1/1000*SUM(Pellets!CE$4:CP$4)</f>
        <v>1.9746000000000001</v>
      </c>
      <c r="CF2" s="2">
        <f>1/1000*SUM(Pellets!CF$4:CQ$4)</f>
        <v>1.8421000000000001</v>
      </c>
      <c r="CG2" s="2">
        <f>1/1000*SUM(Pellets!CG$4:CR$4)</f>
        <v>1.9589000000000001</v>
      </c>
      <c r="CH2" s="2">
        <f>1/1000*SUM(Pellets!CH$4:CS$4)</f>
        <v>1.9331000000000003</v>
      </c>
      <c r="CI2" s="2">
        <f>1/1000*SUM(Pellets!CI$4:CT$4)</f>
        <v>1.6678000000000002</v>
      </c>
      <c r="CJ2" s="2">
        <f>1/1000*SUM(Pellets!CJ$4:CU$4)</f>
        <v>0.71299999999999997</v>
      </c>
      <c r="CK2" s="2">
        <f>1/1000*SUM(Pellets!CK$4:CV$4)</f>
        <v>0.71299999999999997</v>
      </c>
      <c r="CL2" s="2">
        <f>1/1000*SUM(Pellets!CL$4:CW$4)</f>
        <v>0.75609999999999999</v>
      </c>
      <c r="CM2" s="2">
        <f>1/1000*SUM(Pellets!CM$4:CX$4)</f>
        <v>0.78130000000000011</v>
      </c>
      <c r="CN2" s="2">
        <f>1/1000*SUM(Pellets!CN$4:CY$4)</f>
        <v>0.78130000000000011</v>
      </c>
      <c r="CO2" s="2">
        <f>1/1000*SUM(Pellets!CO$4:CZ$4)</f>
        <v>0.57799999999999996</v>
      </c>
      <c r="CP2" s="2">
        <f>1/1000*SUM(Pellets!CP$4:DA$4)</f>
        <v>0.47500000000000003</v>
      </c>
      <c r="CQ2" s="2">
        <f>1/1000*SUM(Pellets!CQ$4:DB$4)</f>
        <v>0.47289999999999999</v>
      </c>
      <c r="CR2" s="2">
        <f>1/1000*SUM(Pellets!CR$4:DC$4)</f>
        <v>0.72599999999999998</v>
      </c>
      <c r="CS2" s="2">
        <f>1/1000*SUM(Pellets!CS$4:DD$4)</f>
        <v>0.70020000000000004</v>
      </c>
      <c r="CT2" s="2">
        <f>1/1000*SUM(Pellets!CT$4:DE$4)</f>
        <v>0.64870000000000017</v>
      </c>
      <c r="CU2" s="2">
        <f>1/1000*SUM(Pellets!CU$4:DF$4)</f>
        <v>0.8016000000000002</v>
      </c>
      <c r="CV2" s="2">
        <f>1/1000*SUM(Pellets!CV$4:DG$4)</f>
        <v>0.82530000000000014</v>
      </c>
      <c r="CW2" s="2">
        <f>1/1000*SUM(Pellets!CW$4:DH$4)</f>
        <v>0.82530000000000014</v>
      </c>
      <c r="CX2" s="2">
        <f>1/1000*SUM(Pellets!CX$4:DI$4)</f>
        <v>1.1683000000000001</v>
      </c>
      <c r="CY2" s="2">
        <f>1/1000*SUM(Pellets!CY$4:DJ$4)</f>
        <v>1.3196000000000001</v>
      </c>
      <c r="CZ2" s="2">
        <f>1/1000*SUM(Pellets!CZ$4:DK$4)</f>
        <v>1.3453000000000002</v>
      </c>
      <c r="DA2" s="2">
        <f>1/1000*SUM(Pellets!DA$4:DL$4)</f>
        <v>1.3710000000000002</v>
      </c>
      <c r="DB2" s="2">
        <f>1/1000*SUM(Pellets!DB$4:DM$4)</f>
        <v>1.7534000000000003</v>
      </c>
      <c r="DC2" s="2">
        <f>1/1000*SUM(Pellets!DC$4:DN$4)</f>
        <v>1.9077000000000006</v>
      </c>
      <c r="DD2" s="2">
        <f>1/1000*SUM(Pellets!DD$4:DO$4)</f>
        <v>1.6566000000000003</v>
      </c>
      <c r="DE2" s="2">
        <f>1/1000*SUM(Pellets!DE$4:DP$4)</f>
        <v>1.5489000000000004</v>
      </c>
      <c r="DF2" s="2">
        <f>1/1000*SUM(Pellets!DF$4:DQ$4)</f>
        <v>1.5233000000000003</v>
      </c>
      <c r="DG2" s="2">
        <f>1/1000*SUM(Pellets!DG$4:DR$4)</f>
        <v>1.5016560000000001</v>
      </c>
      <c r="DH2" s="2">
        <f>1/1000*SUM(Pellets!DH$4:DS$4)</f>
        <v>1.5000560000000001</v>
      </c>
      <c r="DI2" s="2">
        <f>1/1000*SUM(Pellets!DI$4:DT$4)</f>
        <v>1.5000560000000001</v>
      </c>
      <c r="DJ2" s="2">
        <f>1/1000*SUM(Pellets!DJ$4:DU$4)</f>
        <v>1.1370559999999998</v>
      </c>
      <c r="DK2" s="2">
        <f>1/1000*SUM(Pellets!DK$4:DV$4)</f>
        <v>0.98327600000000137</v>
      </c>
      <c r="DL2" s="2">
        <f>1/1000*SUM(Pellets!DL$4:DW$4)</f>
        <v>1.2407160000000035</v>
      </c>
      <c r="DM2" s="2">
        <f>1/1000*SUM(Pellets!DM$4:DX$4)</f>
        <v>1.5443660000000061</v>
      </c>
      <c r="DN2" s="2">
        <f>1/1000*SUM(Pellets!DN$4:DY$4)</f>
        <v>1.722966000000006</v>
      </c>
      <c r="DO2" s="2">
        <f>1/1000*SUM(Pellets!DO$4:DZ$4)</f>
        <v>1.7779560000000081</v>
      </c>
      <c r="DP2" s="2">
        <f>1/1000*SUM(Pellets!DP$4:EA$4)</f>
        <v>1.9628760000000094</v>
      </c>
      <c r="DQ2" s="2">
        <f>1/1000*SUM(Pellets!DQ$4:EB$4)</f>
        <v>1.9418840000000093</v>
      </c>
      <c r="DR2" s="2">
        <f>1/1000*SUM(Pellets!DR$4:EC$4)</f>
        <v>2.0678440000000102</v>
      </c>
      <c r="DS2" s="2">
        <f>1/1000*SUM(Pellets!DS$4:ED$4)</f>
        <v>1.9642780000000064</v>
      </c>
      <c r="DT2" s="2">
        <f>1/1000*SUM(Pellets!DT$4:EE$4)</f>
        <v>1.9416780000000065</v>
      </c>
      <c r="DU2" s="2">
        <f>1/1000*SUM(Pellets!DU$4:EF$4)</f>
        <v>1.9535420000000079</v>
      </c>
      <c r="DV2" s="2">
        <f>1/1000*SUM(Pellets!DV$4:EG$4)</f>
        <v>1.9344460000000059</v>
      </c>
      <c r="DW2" s="2">
        <f>1/1000*SUM(Pellets!DW$4:EH$4)</f>
        <v>1.9224460000000048</v>
      </c>
      <c r="DX2" s="2">
        <f>1/1000*SUM(Pellets!DX$4:EI$4)</f>
        <v>1.7680219999999998</v>
      </c>
      <c r="DY2" s="2">
        <f>1/1000*SUM(Pellets!DY$4:EJ$4)</f>
        <v>1.4386719999999973</v>
      </c>
      <c r="DZ2" s="2">
        <f>1/1000*SUM(Pellets!DZ$4:EK$4)</f>
        <v>0.87797199999999753</v>
      </c>
      <c r="EA2" s="2">
        <f>1/1000*SUM(Pellets!EA$4:EL$4)</f>
        <v>0.82869799999999827</v>
      </c>
      <c r="EB2" s="2">
        <f>1/1000*SUM(Pellets!EB$4:EM$4)</f>
        <v>1.2153940000000005</v>
      </c>
      <c r="EC2" s="2">
        <f>1/1000*SUM(Pellets!EC$4:EN$4)</f>
        <v>1.4670199999999973</v>
      </c>
      <c r="ED2" s="2">
        <f>1/1000*SUM(Pellets!ED$4:EO$4)</f>
        <v>1.4696599999999966</v>
      </c>
      <c r="EE2" s="2">
        <f>1/1000*SUM(Pellets!EE$4:EP$4)</f>
        <v>1.4419700000000002</v>
      </c>
      <c r="EF2" s="2">
        <f>1/1000*SUM(Pellets!EF$4:EQ$4)</f>
        <v>1.4420580000000007</v>
      </c>
      <c r="EG2" s="2">
        <f>1/1000*SUM(Pellets!EG$4:ER$4)</f>
        <v>1.5589170000000205</v>
      </c>
      <c r="EH2" s="2">
        <f>1/1000*SUM(Pellets!EH$4:ES$4)</f>
        <v>2.0697290000000201</v>
      </c>
      <c r="EI2" s="2">
        <f>1/1000*SUM(Pellets!EI$4:ET$4)</f>
        <v>2.0587180000000225</v>
      </c>
      <c r="EJ2" s="2">
        <f>1/1000*SUM(Pellets!EJ$4:EU$4)</f>
        <v>2.3907550000000279</v>
      </c>
      <c r="EK2" s="2">
        <f>1/1000*SUM(Pellets!EK$4:EV$4)</f>
        <v>2.4001190000000294</v>
      </c>
      <c r="EL2" s="2">
        <f>1/1000*SUM(Pellets!EL$4:EW$4)</f>
        <v>2.4142800000000282</v>
      </c>
      <c r="EM2" s="2">
        <f>1/1000*SUM(Pellets!EM$4:EX$4)</f>
        <v>2.1728980000000271</v>
      </c>
      <c r="EN2" s="2">
        <f>1/1000*SUM(Pellets!EN$4:EY$4)</f>
        <v>1.703536000000025</v>
      </c>
      <c r="EO2" s="2">
        <f>1/1000*SUM(Pellets!EO$4:EZ$4)</f>
        <v>2.157104000000027</v>
      </c>
      <c r="EP2" s="2">
        <f>1/1000*SUM(Pellets!EP$4:FA$4)</f>
        <v>2.0554180000000275</v>
      </c>
      <c r="EQ2" s="2">
        <f>1/1000*SUM(Pellets!EQ$4:FB$4)</f>
        <v>2.2566870000000279</v>
      </c>
      <c r="ER2" s="2">
        <f>1/1000*SUM(Pellets!ER$4:FC$4)</f>
        <v>2.3108510000000275</v>
      </c>
      <c r="ES2" s="2">
        <f>1/1000*SUM(Pellets!ES$4:FD$4)</f>
        <v>2.208890000000006</v>
      </c>
      <c r="ET2" s="2">
        <f>1/1000*SUM(Pellets!ET$4:FE$4)</f>
        <v>1.6987060000000085</v>
      </c>
      <c r="EU2" s="2">
        <f>1/1000*SUM(Pellets!EU$4:FF$4)</f>
        <v>1.722299000000008</v>
      </c>
      <c r="EV2" s="2">
        <f>1/1000*SUM(Pellets!EV$4:FG$4)</f>
        <v>1.2617610000000046</v>
      </c>
      <c r="EW2" s="2">
        <f>1/1000*SUM(Pellets!EW$4:FH$4)</f>
        <v>1.2530390000000029</v>
      </c>
      <c r="EX2" s="2">
        <f>1/1000*SUM(Pellets!EX$4:FI$4)</f>
        <v>1.245382000000004</v>
      </c>
      <c r="EY2" s="2">
        <f>1/1000*SUM(Pellets!EY$4:FJ$4)</f>
        <v>1.5010340000000002</v>
      </c>
      <c r="EZ2" s="2">
        <f>1/1000*SUM(Pellets!EZ$4:FK$4)</f>
        <v>1.3785130000000005</v>
      </c>
      <c r="FA2" s="2">
        <f>1/1000*SUM(Pellets!FA$4:FL$4)</f>
        <v>0.70333600000000185</v>
      </c>
      <c r="FB2" s="2">
        <f>1/1000*SUM(Pellets!FB$4:FM$4)</f>
        <v>0.84349000000000118</v>
      </c>
      <c r="FC2" s="2">
        <f>1/1000*SUM(Pellets!FC$4:FN$4)</f>
        <v>0.642652000000001</v>
      </c>
      <c r="FD2" s="2">
        <f>1/1000*SUM(Pellets!FD$4:FO$4)</f>
        <v>0.58864800000000062</v>
      </c>
      <c r="FE2" s="2">
        <f>1/1000*SUM(Pellets!FE$4:FP$4)</f>
        <v>0.56274200000000107</v>
      </c>
      <c r="FF2" s="2">
        <f>1/1000*SUM(Pellets!FF$4:FQ$4)</f>
        <v>0.55896800000000035</v>
      </c>
      <c r="FG2" s="2">
        <f>1/1000*SUM(Pellets!FG$4:FR$4)</f>
        <v>0.53526199999999857</v>
      </c>
      <c r="FH2" s="2">
        <f>1/1000*SUM(Pellets!FH$4:FS$4)</f>
        <v>0.92134299999999913</v>
      </c>
      <c r="FI2" s="2">
        <f>1/1000*SUM(Pellets!FI$4:FT$4)</f>
        <v>1.1010289999999994</v>
      </c>
      <c r="FJ2" s="2">
        <f>1/1000*SUM(Pellets!FJ$4:FU$4)</f>
        <v>1.0943889999999996</v>
      </c>
      <c r="FK2" s="2">
        <f>1/1000*SUM(Pellets!FK$4:FV$4)</f>
        <v>1.565181000000001</v>
      </c>
      <c r="FL2" s="2">
        <f>1/1000*SUM(Pellets!FL$4:FW$4)</f>
        <v>1.5647839999999995</v>
      </c>
      <c r="FM2" s="2">
        <f>1/1000*SUM(Pellets!FM$4:FX$4)</f>
        <v>1.9215239999999996</v>
      </c>
      <c r="FN2" s="2">
        <f>1/1000*SUM(Pellets!FN$4:FY$4)</f>
        <v>1.8891860000000003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8.8599999999999998E-2</v>
      </c>
      <c r="C5" s="4">
        <f t="shared" ref="C5:AV5" si="0">C2</f>
        <v>8.7599999999999997E-2</v>
      </c>
      <c r="D5" s="4">
        <f t="shared" si="0"/>
        <v>9.6000000000000002E-2</v>
      </c>
      <c r="E5" s="4">
        <f t="shared" si="0"/>
        <v>9.6000000000000002E-2</v>
      </c>
      <c r="F5" s="4">
        <f t="shared" si="0"/>
        <v>9.6000000000000002E-2</v>
      </c>
      <c r="G5" s="4">
        <f t="shared" si="0"/>
        <v>9.5000000000000001E-2</v>
      </c>
      <c r="H5" s="4">
        <f t="shared" si="0"/>
        <v>0.1168</v>
      </c>
      <c r="I5" s="4">
        <f t="shared" si="0"/>
        <v>0.1168</v>
      </c>
      <c r="J5" s="4">
        <f t="shared" si="0"/>
        <v>9.6000000000000002E-2</v>
      </c>
      <c r="K5" s="4">
        <f t="shared" si="0"/>
        <v>0.14200000000000002</v>
      </c>
      <c r="L5" s="4">
        <f t="shared" si="0"/>
        <v>0.1258</v>
      </c>
      <c r="M5" s="4">
        <f t="shared" si="0"/>
        <v>0.1363</v>
      </c>
      <c r="N5" s="4">
        <f t="shared" si="0"/>
        <v>0.1363</v>
      </c>
      <c r="O5" s="4">
        <f t="shared" si="0"/>
        <v>0.17849999999999999</v>
      </c>
      <c r="P5" s="4">
        <f t="shared" si="0"/>
        <v>0.17850000000000002</v>
      </c>
      <c r="Q5" s="4">
        <f t="shared" si="0"/>
        <v>0.17850000000000002</v>
      </c>
      <c r="R5" s="4">
        <f t="shared" si="0"/>
        <v>0.18240000000000003</v>
      </c>
      <c r="S5" s="4">
        <f t="shared" si="0"/>
        <v>0.21180000000000004</v>
      </c>
      <c r="T5" s="4">
        <f t="shared" si="0"/>
        <v>0.19000000000000003</v>
      </c>
      <c r="U5" s="4">
        <f t="shared" si="0"/>
        <v>0.19000000000000003</v>
      </c>
      <c r="V5" s="4">
        <f t="shared" si="0"/>
        <v>0.19000000000000003</v>
      </c>
      <c r="W5" s="4">
        <f t="shared" si="0"/>
        <v>0.18020000000000005</v>
      </c>
      <c r="X5" s="4">
        <f t="shared" si="0"/>
        <v>0.20330000000000004</v>
      </c>
      <c r="Y5" s="4">
        <f t="shared" si="0"/>
        <v>0.20570000000000002</v>
      </c>
      <c r="Z5" s="4">
        <f t="shared" si="0"/>
        <v>0.22840000000000005</v>
      </c>
      <c r="AA5" s="4">
        <f t="shared" si="0"/>
        <v>0.1862</v>
      </c>
      <c r="AB5" s="4">
        <f t="shared" si="0"/>
        <v>0.20280000000000001</v>
      </c>
      <c r="AC5" s="4">
        <f t="shared" si="0"/>
        <v>0.22480000000000003</v>
      </c>
      <c r="AD5" s="4">
        <f t="shared" si="0"/>
        <v>0.23400000000000004</v>
      </c>
      <c r="AE5" s="4">
        <f t="shared" si="0"/>
        <v>0.20469999999999999</v>
      </c>
      <c r="AF5" s="4">
        <f t="shared" si="0"/>
        <v>0.20469999999999999</v>
      </c>
      <c r="AG5" s="4">
        <f t="shared" si="0"/>
        <v>0.41300000000000003</v>
      </c>
      <c r="AH5" s="4">
        <f t="shared" si="0"/>
        <v>0.48130000000000001</v>
      </c>
      <c r="AI5" s="4">
        <f t="shared" si="0"/>
        <v>0.44520000000000004</v>
      </c>
      <c r="AJ5" s="4">
        <f t="shared" si="0"/>
        <v>0.45150000000000001</v>
      </c>
      <c r="AK5" s="4">
        <f t="shared" si="0"/>
        <v>0.40210000000000001</v>
      </c>
      <c r="AL5" s="4">
        <f t="shared" si="0"/>
        <v>0.40510000000000002</v>
      </c>
      <c r="AM5" s="4">
        <f t="shared" si="0"/>
        <v>0.4723</v>
      </c>
      <c r="AN5" s="4">
        <f t="shared" si="0"/>
        <v>0.47000000000000003</v>
      </c>
      <c r="AO5" s="4">
        <f t="shared" si="0"/>
        <v>0.47200000000000003</v>
      </c>
      <c r="AP5" s="4">
        <f t="shared" si="0"/>
        <v>0.4829</v>
      </c>
      <c r="AQ5" s="4">
        <f t="shared" si="0"/>
        <v>0.48280000000000001</v>
      </c>
      <c r="AR5" s="4">
        <f t="shared" si="0"/>
        <v>0.4965</v>
      </c>
      <c r="AS5" s="4">
        <f t="shared" si="0"/>
        <v>0.31480000000000002</v>
      </c>
      <c r="AT5" s="4">
        <f t="shared" si="0"/>
        <v>0.33760000000000001</v>
      </c>
      <c r="AU5" s="4">
        <f t="shared" si="0"/>
        <v>0.61850000000000005</v>
      </c>
      <c r="AV5" s="4">
        <f t="shared" si="0"/>
        <v>0.68499999999999994</v>
      </c>
      <c r="AW5" s="4">
        <f>AW2</f>
        <v>0.75819999999999999</v>
      </c>
      <c r="AX5" s="4">
        <f>AX2</f>
        <v>0.88639999999999985</v>
      </c>
      <c r="AY5" s="4">
        <f t="shared" ref="AY5:BH5" si="1">AY2</f>
        <v>0.83899999999999986</v>
      </c>
      <c r="AZ5" s="4">
        <f t="shared" si="1"/>
        <v>0.80630000000000002</v>
      </c>
      <c r="BA5" s="4">
        <f t="shared" si="1"/>
        <v>0.83379999999999999</v>
      </c>
      <c r="BB5" s="4">
        <f t="shared" si="1"/>
        <v>0.81969999999999987</v>
      </c>
      <c r="BC5" s="4">
        <f t="shared" si="1"/>
        <v>0.81969999999999987</v>
      </c>
      <c r="BD5" s="4">
        <f t="shared" si="1"/>
        <v>0.83169999999999999</v>
      </c>
      <c r="BE5" s="4">
        <f t="shared" si="1"/>
        <v>0.80509999999999993</v>
      </c>
      <c r="BF5" s="4">
        <f t="shared" si="1"/>
        <v>0.71399999999999997</v>
      </c>
      <c r="BG5" s="4">
        <f t="shared" si="1"/>
        <v>0.77360000000000007</v>
      </c>
      <c r="BH5" s="4">
        <f t="shared" si="1"/>
        <v>0.77520000000000011</v>
      </c>
      <c r="BI5" s="4">
        <f>BI2</f>
        <v>0.77910000000000013</v>
      </c>
      <c r="BJ5" s="4">
        <f>BJ2</f>
        <v>0.65090000000000015</v>
      </c>
      <c r="BK5" s="4">
        <f t="shared" ref="BK5:BT5" si="2">BK2</f>
        <v>0.72820000000000018</v>
      </c>
      <c r="BL5" s="4">
        <f t="shared" si="2"/>
        <v>0.75290000000000024</v>
      </c>
      <c r="BM5" s="4">
        <f t="shared" si="2"/>
        <v>0.72420000000000018</v>
      </c>
      <c r="BN5" s="4">
        <f t="shared" si="2"/>
        <v>0.71430000000000005</v>
      </c>
      <c r="BO5" s="4">
        <f t="shared" si="2"/>
        <v>0.79540000000000011</v>
      </c>
      <c r="BP5" s="4">
        <f t="shared" si="2"/>
        <v>0.79310000000000014</v>
      </c>
      <c r="BQ5" s="4">
        <f t="shared" si="2"/>
        <v>0.81880000000000019</v>
      </c>
      <c r="BR5" s="4">
        <f t="shared" si="2"/>
        <v>0.94750000000000023</v>
      </c>
      <c r="BS5" s="4">
        <f t="shared" si="2"/>
        <v>0.72099999999999997</v>
      </c>
      <c r="BT5" s="4">
        <f t="shared" si="2"/>
        <v>0.77300000000000002</v>
      </c>
      <c r="BU5" s="4">
        <f>BU2</f>
        <v>0.73350000000000015</v>
      </c>
      <c r="BV5" s="4">
        <f>BV2</f>
        <v>0.81080000000000019</v>
      </c>
      <c r="BW5" s="4">
        <f t="shared" ref="BW5:CF5" si="3">BW2</f>
        <v>0.9790000000000002</v>
      </c>
      <c r="BX5" s="4">
        <f t="shared" si="3"/>
        <v>1.9086000000000003</v>
      </c>
      <c r="BY5" s="4">
        <f t="shared" si="3"/>
        <v>1.8858000000000001</v>
      </c>
      <c r="BZ5" s="4">
        <f t="shared" si="3"/>
        <v>1.8858000000000001</v>
      </c>
      <c r="CA5" s="4">
        <f t="shared" si="3"/>
        <v>1.8052000000000004</v>
      </c>
      <c r="CB5" s="4">
        <f t="shared" si="3"/>
        <v>1.7818000000000003</v>
      </c>
      <c r="CC5" s="4">
        <f t="shared" si="3"/>
        <v>1.9593999999999998</v>
      </c>
      <c r="CD5" s="4">
        <f t="shared" si="3"/>
        <v>1.9337000000000002</v>
      </c>
      <c r="CE5" s="4">
        <f t="shared" si="3"/>
        <v>1.9746000000000001</v>
      </c>
      <c r="CF5" s="4">
        <f t="shared" si="3"/>
        <v>1.8421000000000001</v>
      </c>
      <c r="CG5" s="4">
        <f>CG2</f>
        <v>1.9589000000000001</v>
      </c>
      <c r="CH5" s="4">
        <f>CH2</f>
        <v>1.9331000000000003</v>
      </c>
      <c r="CI5" s="4">
        <f t="shared" ref="CI5:CR5" si="4">CI2</f>
        <v>1.6678000000000002</v>
      </c>
      <c r="CJ5" s="4">
        <f t="shared" si="4"/>
        <v>0.71299999999999997</v>
      </c>
      <c r="CK5" s="4">
        <f t="shared" si="4"/>
        <v>0.71299999999999997</v>
      </c>
      <c r="CL5" s="4">
        <f t="shared" si="4"/>
        <v>0.75609999999999999</v>
      </c>
      <c r="CM5" s="4">
        <f t="shared" si="4"/>
        <v>0.78130000000000011</v>
      </c>
      <c r="CN5" s="4">
        <f t="shared" si="4"/>
        <v>0.78130000000000011</v>
      </c>
      <c r="CO5" s="4">
        <f t="shared" si="4"/>
        <v>0.57799999999999996</v>
      </c>
      <c r="CP5" s="4">
        <f t="shared" si="4"/>
        <v>0.47500000000000003</v>
      </c>
      <c r="CQ5" s="4">
        <f t="shared" si="4"/>
        <v>0.47289999999999999</v>
      </c>
      <c r="CR5" s="4">
        <f t="shared" si="4"/>
        <v>0.72599999999999998</v>
      </c>
      <c r="CS5" s="4">
        <f>CS2</f>
        <v>0.70020000000000004</v>
      </c>
      <c r="CT5" s="4">
        <f>CT2</f>
        <v>0.64870000000000017</v>
      </c>
      <c r="CU5" s="4">
        <f t="shared" ref="CU5:DD5" si="5">CU2</f>
        <v>0.8016000000000002</v>
      </c>
      <c r="CV5" s="4">
        <f t="shared" si="5"/>
        <v>0.82530000000000014</v>
      </c>
      <c r="CW5" s="4">
        <f t="shared" si="5"/>
        <v>0.82530000000000014</v>
      </c>
      <c r="CX5" s="4">
        <f t="shared" si="5"/>
        <v>1.1683000000000001</v>
      </c>
      <c r="CY5" s="4">
        <f t="shared" si="5"/>
        <v>1.3196000000000001</v>
      </c>
      <c r="CZ5" s="4">
        <f t="shared" si="5"/>
        <v>1.3453000000000002</v>
      </c>
      <c r="DA5" s="4">
        <f t="shared" si="5"/>
        <v>1.3710000000000002</v>
      </c>
      <c r="DB5" s="4">
        <f t="shared" si="5"/>
        <v>1.7534000000000003</v>
      </c>
      <c r="DC5" s="4">
        <f t="shared" si="5"/>
        <v>1.9077000000000006</v>
      </c>
      <c r="DD5" s="4">
        <f t="shared" si="5"/>
        <v>1.6566000000000003</v>
      </c>
      <c r="DE5" s="4">
        <f>DE2</f>
        <v>1.5489000000000004</v>
      </c>
      <c r="DF5" s="4">
        <f>DF2</f>
        <v>1.5233000000000003</v>
      </c>
      <c r="DG5" s="4">
        <f t="shared" ref="DG5:DP5" si="6">DG2</f>
        <v>1.5016560000000001</v>
      </c>
      <c r="DH5" s="4">
        <f t="shared" si="6"/>
        <v>1.5000560000000001</v>
      </c>
      <c r="DI5" s="4">
        <f t="shared" si="6"/>
        <v>1.5000560000000001</v>
      </c>
      <c r="DJ5" s="4">
        <f t="shared" si="6"/>
        <v>1.1370559999999998</v>
      </c>
      <c r="DK5" s="4">
        <f t="shared" si="6"/>
        <v>0.98327600000000137</v>
      </c>
      <c r="DL5" s="4">
        <f t="shared" si="6"/>
        <v>1.2407160000000035</v>
      </c>
      <c r="DM5" s="4">
        <f t="shared" si="6"/>
        <v>1.5443660000000061</v>
      </c>
      <c r="DN5" s="4">
        <f t="shared" si="6"/>
        <v>1.722966000000006</v>
      </c>
      <c r="DO5" s="4">
        <f t="shared" si="6"/>
        <v>1.7779560000000081</v>
      </c>
      <c r="DP5" s="4">
        <f t="shared" si="6"/>
        <v>1.9628760000000094</v>
      </c>
      <c r="DQ5" s="4">
        <f>DQ2</f>
        <v>1.9418840000000093</v>
      </c>
      <c r="DR5" s="4">
        <f>DR2</f>
        <v>2.0678440000000102</v>
      </c>
      <c r="DS5" s="4">
        <f t="shared" ref="DS5:EB5" si="7">DS2</f>
        <v>1.9642780000000064</v>
      </c>
      <c r="DT5" s="4">
        <f t="shared" si="7"/>
        <v>1.9416780000000065</v>
      </c>
      <c r="DU5" s="4">
        <f t="shared" si="7"/>
        <v>1.9535420000000079</v>
      </c>
      <c r="DV5" s="4">
        <f t="shared" si="7"/>
        <v>1.9344460000000059</v>
      </c>
      <c r="DW5" s="4">
        <f t="shared" si="7"/>
        <v>1.9224460000000048</v>
      </c>
      <c r="DX5" s="4">
        <f t="shared" si="7"/>
        <v>1.7680219999999998</v>
      </c>
      <c r="DY5" s="4">
        <f t="shared" si="7"/>
        <v>1.4386719999999973</v>
      </c>
      <c r="DZ5" s="4">
        <f t="shared" si="7"/>
        <v>0.87797199999999753</v>
      </c>
      <c r="EA5" s="4">
        <f t="shared" si="7"/>
        <v>0.82869799999999827</v>
      </c>
      <c r="EB5" s="4">
        <f t="shared" si="7"/>
        <v>1.2153940000000005</v>
      </c>
      <c r="EC5" s="4">
        <f>EC2</f>
        <v>1.4670199999999973</v>
      </c>
      <c r="ED5" s="4">
        <f>ED2</f>
        <v>1.4696599999999966</v>
      </c>
      <c r="EE5" s="4">
        <f t="shared" ref="EE5:EN5" si="8">EE2</f>
        <v>1.4419700000000002</v>
      </c>
      <c r="EF5" s="4">
        <f t="shared" si="8"/>
        <v>1.4420580000000007</v>
      </c>
      <c r="EG5" s="4">
        <f t="shared" si="8"/>
        <v>1.5589170000000205</v>
      </c>
      <c r="EH5" s="4">
        <f t="shared" si="8"/>
        <v>2.0697290000000201</v>
      </c>
      <c r="EI5" s="4">
        <f t="shared" si="8"/>
        <v>2.0587180000000225</v>
      </c>
      <c r="EJ5" s="4">
        <f t="shared" si="8"/>
        <v>2.3907550000000279</v>
      </c>
      <c r="EK5" s="4">
        <f t="shared" si="8"/>
        <v>2.4001190000000294</v>
      </c>
      <c r="EL5" s="4">
        <f t="shared" si="8"/>
        <v>2.4142800000000282</v>
      </c>
      <c r="EM5" s="4">
        <f t="shared" si="8"/>
        <v>2.1728980000000271</v>
      </c>
      <c r="EN5" s="4">
        <f t="shared" si="8"/>
        <v>1.703536000000025</v>
      </c>
      <c r="EO5" s="4">
        <f>EO2</f>
        <v>2.157104000000027</v>
      </c>
      <c r="EP5" s="4">
        <f>EP2</f>
        <v>2.0554180000000275</v>
      </c>
      <c r="EQ5" s="4">
        <f t="shared" ref="EQ5:EZ5" si="9">EQ2</f>
        <v>2.2566870000000279</v>
      </c>
      <c r="ER5" s="4">
        <f t="shared" si="9"/>
        <v>2.3108510000000275</v>
      </c>
      <c r="ES5" s="4">
        <f t="shared" si="9"/>
        <v>2.208890000000006</v>
      </c>
      <c r="ET5" s="4">
        <f t="shared" si="9"/>
        <v>1.6987060000000085</v>
      </c>
      <c r="EU5" s="4">
        <f t="shared" si="9"/>
        <v>1.722299000000008</v>
      </c>
      <c r="EV5" s="4">
        <f t="shared" si="9"/>
        <v>1.2617610000000046</v>
      </c>
      <c r="EW5" s="4">
        <f t="shared" si="9"/>
        <v>1.2530390000000029</v>
      </c>
      <c r="EX5" s="4">
        <f t="shared" si="9"/>
        <v>1.245382000000004</v>
      </c>
      <c r="EY5" s="4">
        <f t="shared" si="9"/>
        <v>1.5010340000000002</v>
      </c>
      <c r="EZ5" s="4">
        <f t="shared" si="9"/>
        <v>1.3785130000000005</v>
      </c>
      <c r="FA5" s="4">
        <f>FA2</f>
        <v>0.70333600000000185</v>
      </c>
      <c r="FB5" s="4">
        <f>FB2</f>
        <v>0.84349000000000118</v>
      </c>
      <c r="FC5" s="4">
        <f t="shared" ref="FC5:FL5" si="10">FC2</f>
        <v>0.642652000000001</v>
      </c>
      <c r="FD5" s="4">
        <f t="shared" si="10"/>
        <v>0.58864800000000062</v>
      </c>
      <c r="FE5" s="4">
        <f t="shared" si="10"/>
        <v>0.56274200000000107</v>
      </c>
      <c r="FF5" s="4">
        <f t="shared" si="10"/>
        <v>0.55896800000000035</v>
      </c>
      <c r="FG5" s="4">
        <f t="shared" si="10"/>
        <v>0.53526199999999857</v>
      </c>
      <c r="FH5" s="4">
        <f t="shared" si="10"/>
        <v>0.92134299999999913</v>
      </c>
      <c r="FI5" s="4">
        <f t="shared" si="10"/>
        <v>1.1010289999999994</v>
      </c>
      <c r="FJ5" s="4">
        <f t="shared" si="10"/>
        <v>1.0943889999999996</v>
      </c>
      <c r="FK5" s="4">
        <f t="shared" si="10"/>
        <v>1.565181000000001</v>
      </c>
      <c r="FL5" s="4">
        <f t="shared" si="10"/>
        <v>1.5647839999999995</v>
      </c>
      <c r="FM5" s="4">
        <f>FM2</f>
        <v>1.9215239999999996</v>
      </c>
      <c r="FN5" s="4">
        <f>FN2</f>
        <v>1.8891860000000003</v>
      </c>
    </row>
    <row r="6" spans="1:170">
      <c r="A6" t="str">
        <f>Pellets!A$6</f>
        <v>Austria</v>
      </c>
      <c r="B6" s="2">
        <f>1/1000*SUM(Pellets!B$6:M$6)</f>
        <v>57.684700000000007</v>
      </c>
      <c r="C6" s="2">
        <f>1/1000*SUM(Pellets!C$6:N$6)</f>
        <v>59.711900000000007</v>
      </c>
      <c r="D6" s="2">
        <f>1/1000*SUM(Pellets!D$6:O$6)</f>
        <v>63.762299999999996</v>
      </c>
      <c r="E6" s="2">
        <f>1/1000*SUM(Pellets!E$6:P$6)</f>
        <v>71.035200000000003</v>
      </c>
      <c r="F6" s="2">
        <f>1/1000*SUM(Pellets!F$6:Q$6)</f>
        <v>65.845800000000011</v>
      </c>
      <c r="G6" s="2">
        <f>1/1000*SUM(Pellets!G$6:R$6)</f>
        <v>65.834400000000016</v>
      </c>
      <c r="H6" s="2">
        <f>1/1000*SUM(Pellets!H$6:S$6)</f>
        <v>61.6676</v>
      </c>
      <c r="I6" s="2">
        <f>1/1000*SUM(Pellets!I$6:T$6)</f>
        <v>57.1325</v>
      </c>
      <c r="J6" s="2">
        <f>1/1000*SUM(Pellets!J$6:U$6)</f>
        <v>52.078400000000002</v>
      </c>
      <c r="K6" s="2">
        <f>1/1000*SUM(Pellets!K$6:V$6)</f>
        <v>45.920500000000004</v>
      </c>
      <c r="L6" s="2">
        <f>1/1000*SUM(Pellets!L$6:W$6)</f>
        <v>41.316499999999991</v>
      </c>
      <c r="M6" s="2">
        <f>1/1000*SUM(Pellets!M$6:X$6)</f>
        <v>45.193599999999989</v>
      </c>
      <c r="N6" s="2">
        <f>1/1000*SUM(Pellets!N$6:Y$6)</f>
        <v>47.366300000000003</v>
      </c>
      <c r="O6" s="2">
        <f>1/1000*SUM(Pellets!O$6:Z$6)</f>
        <v>50.154199999999996</v>
      </c>
      <c r="P6" s="2">
        <f>1/1000*SUM(Pellets!P$6:AA$6)</f>
        <v>50.980300000000007</v>
      </c>
      <c r="Q6" s="2">
        <f>1/1000*SUM(Pellets!Q$6:AB$6)</f>
        <v>50.216500000000003</v>
      </c>
      <c r="R6" s="2">
        <f>1/1000*SUM(Pellets!R$6:AC$6)</f>
        <v>57.535200000000003</v>
      </c>
      <c r="S6" s="2">
        <f>1/1000*SUM(Pellets!S$6:AD$6)</f>
        <v>66.171700000000016</v>
      </c>
      <c r="T6" s="2">
        <f>1/1000*SUM(Pellets!T$6:AE$6)</f>
        <v>71.671300000000002</v>
      </c>
      <c r="U6" s="2">
        <f>1/1000*SUM(Pellets!U$6:AF$6)</f>
        <v>77.467099999999988</v>
      </c>
      <c r="V6" s="2">
        <f>1/1000*SUM(Pellets!V$6:AG$6)</f>
        <v>83.047300000000007</v>
      </c>
      <c r="W6" s="2">
        <f>1/1000*SUM(Pellets!W$6:AH$6)</f>
        <v>87.591600000000014</v>
      </c>
      <c r="X6" s="2">
        <f>1/1000*SUM(Pellets!X$6:AI$6)</f>
        <v>95.758399999999995</v>
      </c>
      <c r="Y6" s="2">
        <f>1/1000*SUM(Pellets!Y$6:AJ$6)</f>
        <v>93.943699999999993</v>
      </c>
      <c r="Z6" s="2">
        <f>1/1000*SUM(Pellets!Z$6:AK$6)</f>
        <v>94.362000000000009</v>
      </c>
      <c r="AA6" s="2">
        <f>1/1000*SUM(Pellets!AA$6:AL$6)</f>
        <v>99.058399999999992</v>
      </c>
      <c r="AB6" s="2">
        <f>1/1000*SUM(Pellets!AB$6:AM$6)</f>
        <v>105.17770000000002</v>
      </c>
      <c r="AC6" s="2">
        <f>1/1000*SUM(Pellets!AC$6:AN$6)</f>
        <v>106.97140000000002</v>
      </c>
      <c r="AD6" s="2">
        <f>1/1000*SUM(Pellets!AD$6:AO$6)</f>
        <v>117.44170000000001</v>
      </c>
      <c r="AE6" s="2">
        <f>1/1000*SUM(Pellets!AE$6:AP$6)</f>
        <v>124.37739999999999</v>
      </c>
      <c r="AF6" s="2">
        <f>1/1000*SUM(Pellets!AF$6:AQ$6)</f>
        <v>134.155</v>
      </c>
      <c r="AG6" s="2">
        <f>1/1000*SUM(Pellets!AG$6:AR$6)</f>
        <v>148.63770000000002</v>
      </c>
      <c r="AH6" s="2">
        <f>1/1000*SUM(Pellets!AH$6:AS$6)</f>
        <v>155.05310000000003</v>
      </c>
      <c r="AI6" s="2">
        <f>1/1000*SUM(Pellets!AI$6:AT$6)</f>
        <v>171.18740000000003</v>
      </c>
      <c r="AJ6" s="2">
        <f>1/1000*SUM(Pellets!AJ$6:AU$6)</f>
        <v>182.91240000000002</v>
      </c>
      <c r="AK6" s="2">
        <f>1/1000*SUM(Pellets!AK$6:AV$6)</f>
        <v>196.65920000000003</v>
      </c>
      <c r="AL6" s="2">
        <f>1/1000*SUM(Pellets!AL$6:AW$6)</f>
        <v>205.14640000000006</v>
      </c>
      <c r="AM6" s="2">
        <f>1/1000*SUM(Pellets!AM$6:AX$6)</f>
        <v>207.70170000000005</v>
      </c>
      <c r="AN6" s="2">
        <f>1/1000*SUM(Pellets!AN$6:AY$6)</f>
        <v>207.58770000000004</v>
      </c>
      <c r="AO6" s="2">
        <f>1/1000*SUM(Pellets!AO$6:AZ$6)</f>
        <v>212.21930000000003</v>
      </c>
      <c r="AP6" s="2">
        <f>1/1000*SUM(Pellets!AP$6:BA$6)</f>
        <v>215.85650000000004</v>
      </c>
      <c r="AQ6" s="2">
        <f>1/1000*SUM(Pellets!AQ$6:BB$6)</f>
        <v>214.82550000000001</v>
      </c>
      <c r="AR6" s="2">
        <f>1/1000*SUM(Pellets!AR$6:BC$6)</f>
        <v>218.2045</v>
      </c>
      <c r="AS6" s="2">
        <f>1/1000*SUM(Pellets!AS$6:BD$6)</f>
        <v>213.54990000000001</v>
      </c>
      <c r="AT6" s="2">
        <f>1/1000*SUM(Pellets!AT$6:BE$6)</f>
        <v>208.57330000000002</v>
      </c>
      <c r="AU6" s="2">
        <f>1/1000*SUM(Pellets!AU$6:BF$6)</f>
        <v>204.86970000000005</v>
      </c>
      <c r="AV6" s="2">
        <f>1/1000*SUM(Pellets!AV$6:BG$6)</f>
        <v>198.40620000000004</v>
      </c>
      <c r="AW6" s="2">
        <f>1/1000*SUM(Pellets!AW$6:BH$6)</f>
        <v>193.72090000000003</v>
      </c>
      <c r="AX6" s="2">
        <f>1/1000*SUM(Pellets!AX$6:BI$6)</f>
        <v>192.02140000000003</v>
      </c>
      <c r="AY6" s="2">
        <f>1/1000*SUM(Pellets!AY$6:BJ$6)</f>
        <v>181.12450000000001</v>
      </c>
      <c r="AZ6" s="2">
        <f>1/1000*SUM(Pellets!AZ$6:BK$6)</f>
        <v>171.11160000000001</v>
      </c>
      <c r="BA6" s="2">
        <f>1/1000*SUM(Pellets!BA$6:BL$6)</f>
        <v>171.64030000000002</v>
      </c>
      <c r="BB6" s="2">
        <f>1/1000*SUM(Pellets!BB$6:BM$6)</f>
        <v>168.33280000000002</v>
      </c>
      <c r="BC6" s="2">
        <f>1/1000*SUM(Pellets!BC$6:BN$6)</f>
        <v>164.10000000000005</v>
      </c>
      <c r="BD6" s="2">
        <f>1/1000*SUM(Pellets!BD$6:BO$6)</f>
        <v>155.24800000000002</v>
      </c>
      <c r="BE6" s="2">
        <f>1/1000*SUM(Pellets!BE$6:BP$6)</f>
        <v>148.51150000000004</v>
      </c>
      <c r="BF6" s="2">
        <f>1/1000*SUM(Pellets!BF$6:BQ$6)</f>
        <v>149.75050000000005</v>
      </c>
      <c r="BG6" s="2">
        <f>1/1000*SUM(Pellets!BG$6:BR$6)</f>
        <v>141.45840000000004</v>
      </c>
      <c r="BH6" s="2">
        <f>1/1000*SUM(Pellets!BH$6:BS$6)</f>
        <v>134.90140000000002</v>
      </c>
      <c r="BI6" s="2">
        <f>1/1000*SUM(Pellets!BI$6:BT$6)</f>
        <v>128.21930000000003</v>
      </c>
      <c r="BJ6" s="2">
        <f>1/1000*SUM(Pellets!BJ$6:BU$6)</f>
        <v>120.8866</v>
      </c>
      <c r="BK6" s="2">
        <f>1/1000*SUM(Pellets!BK$6:BV$6)</f>
        <v>124.264</v>
      </c>
      <c r="BL6" s="2">
        <f>1/1000*SUM(Pellets!BL$6:BW$6)</f>
        <v>125.75090000000002</v>
      </c>
      <c r="BM6" s="2">
        <f>1/1000*SUM(Pellets!BM$6:BX$6)</f>
        <v>121.161</v>
      </c>
      <c r="BN6" s="2">
        <f>1/1000*SUM(Pellets!BN$6:BY$6)</f>
        <v>108.82129999999999</v>
      </c>
      <c r="BO6" s="2">
        <f>1/1000*SUM(Pellets!BO$6:BZ$6)</f>
        <v>105.7782</v>
      </c>
      <c r="BP6" s="2">
        <f>1/1000*SUM(Pellets!BP$6:CA$6)</f>
        <v>104.06160000000001</v>
      </c>
      <c r="BQ6" s="2">
        <f>1/1000*SUM(Pellets!BQ$6:CB$6)</f>
        <v>105.32680000000001</v>
      </c>
      <c r="BR6" s="2">
        <f>1/1000*SUM(Pellets!BR$6:CC$6)</f>
        <v>102.8233</v>
      </c>
      <c r="BS6" s="2">
        <f>1/1000*SUM(Pellets!BS$6:CD$6)</f>
        <v>104.51990000000001</v>
      </c>
      <c r="BT6" s="2">
        <f>1/1000*SUM(Pellets!BT$6:CE$6)</f>
        <v>108.00110000000001</v>
      </c>
      <c r="BU6" s="2">
        <f>1/1000*SUM(Pellets!BU$6:CF$6)</f>
        <v>111.67750000000001</v>
      </c>
      <c r="BV6" s="2">
        <f>1/1000*SUM(Pellets!BV$6:CG$6)</f>
        <v>117.97740000000002</v>
      </c>
      <c r="BW6" s="2">
        <f>1/1000*SUM(Pellets!BW$6:CH$6)</f>
        <v>117.46339999999999</v>
      </c>
      <c r="BX6" s="2">
        <f>1/1000*SUM(Pellets!BX$6:CI$6)</f>
        <v>117.44429999999998</v>
      </c>
      <c r="BY6" s="2">
        <f>1/1000*SUM(Pellets!BY$6:CJ$6)</f>
        <v>113.7304</v>
      </c>
      <c r="BZ6" s="2">
        <f>1/1000*SUM(Pellets!BZ$6:CK$6)</f>
        <v>113.74639999999998</v>
      </c>
      <c r="CA6" s="2">
        <f>1/1000*SUM(Pellets!CA$6:CL$6)</f>
        <v>115.86269999999999</v>
      </c>
      <c r="CB6" s="2">
        <f>1/1000*SUM(Pellets!CB$6:CM$6)</f>
        <v>110.09909999999999</v>
      </c>
      <c r="CC6" s="2">
        <f>1/1000*SUM(Pellets!CC$6:CN$6)</f>
        <v>104.49250000000001</v>
      </c>
      <c r="CD6" s="2">
        <f>1/1000*SUM(Pellets!CD$6:CO$6)</f>
        <v>103.6504</v>
      </c>
      <c r="CE6" s="2">
        <f>1/1000*SUM(Pellets!CE$6:CP$6)</f>
        <v>96.682600000000008</v>
      </c>
      <c r="CF6" s="2">
        <f>1/1000*SUM(Pellets!CF$6:CQ$6)</f>
        <v>92.016800000000003</v>
      </c>
      <c r="CG6" s="2">
        <f>1/1000*SUM(Pellets!CG$6:CR$6)</f>
        <v>86.912299999999988</v>
      </c>
      <c r="CH6" s="2">
        <f>1/1000*SUM(Pellets!CH$6:CS$6)</f>
        <v>78.243800000000022</v>
      </c>
      <c r="CI6" s="2">
        <f>1/1000*SUM(Pellets!CI$6:CT$6)</f>
        <v>76.799700000000016</v>
      </c>
      <c r="CJ6" s="2">
        <f>1/1000*SUM(Pellets!CJ$6:CU$6)</f>
        <v>74.435900000000018</v>
      </c>
      <c r="CK6" s="2">
        <f>1/1000*SUM(Pellets!CK$6:CV$6)</f>
        <v>73.745000000000033</v>
      </c>
      <c r="CL6" s="2">
        <f>1/1000*SUM(Pellets!CL$6:CW$6)</f>
        <v>70.253200000000007</v>
      </c>
      <c r="CM6" s="2">
        <f>1/1000*SUM(Pellets!CM$6:CX$6)</f>
        <v>64.469700000000003</v>
      </c>
      <c r="CN6" s="2">
        <f>1/1000*SUM(Pellets!CN$6:CY$6)</f>
        <v>65.435200000000009</v>
      </c>
      <c r="CO6" s="2">
        <f>1/1000*SUM(Pellets!CO$6:CZ$6)</f>
        <v>61.662600000000005</v>
      </c>
      <c r="CP6" s="2">
        <f>1/1000*SUM(Pellets!CP$6:DA$6)</f>
        <v>61.086100000000009</v>
      </c>
      <c r="CQ6" s="2">
        <f>1/1000*SUM(Pellets!CQ$6:DB$6)</f>
        <v>62.132100000000008</v>
      </c>
      <c r="CR6" s="2">
        <f>1/1000*SUM(Pellets!CR$6:DC$6)</f>
        <v>57.969700000000003</v>
      </c>
      <c r="CS6" s="2">
        <f>1/1000*SUM(Pellets!CS$6:DD$6)</f>
        <v>59.123100000000008</v>
      </c>
      <c r="CT6" s="2">
        <f>1/1000*SUM(Pellets!CT$6:DE$6)</f>
        <v>57.052600000000005</v>
      </c>
      <c r="CU6" s="2">
        <f>1/1000*SUM(Pellets!CU$6:DF$6)</f>
        <v>58.305500000000002</v>
      </c>
      <c r="CV6" s="2">
        <f>1/1000*SUM(Pellets!CV$6:DG$6)</f>
        <v>64.208600000000004</v>
      </c>
      <c r="CW6" s="2">
        <f>1/1000*SUM(Pellets!CW$6:DH$6)</f>
        <v>63.080300000000001</v>
      </c>
      <c r="CX6" s="2">
        <f>1/1000*SUM(Pellets!CX$6:DI$6)</f>
        <v>64.466800000000006</v>
      </c>
      <c r="CY6" s="2">
        <f>1/1000*SUM(Pellets!CY$6:DJ$6)</f>
        <v>69.271400000000014</v>
      </c>
      <c r="CZ6" s="2">
        <f>1/1000*SUM(Pellets!CZ$6:DK$6)</f>
        <v>69.961699999999993</v>
      </c>
      <c r="DA6" s="2">
        <f>1/1000*SUM(Pellets!DA$6:DL$6)</f>
        <v>74.967399999999998</v>
      </c>
      <c r="DB6" s="2">
        <f>1/1000*SUM(Pellets!DB$6:DM$6)</f>
        <v>76.53009999999999</v>
      </c>
      <c r="DC6" s="2">
        <f>1/1000*SUM(Pellets!DC$6:DN$6)</f>
        <v>79.384</v>
      </c>
      <c r="DD6" s="2">
        <f>1/1000*SUM(Pellets!DD$6:DO$6)</f>
        <v>90.903899999999993</v>
      </c>
      <c r="DE6" s="2">
        <f>1/1000*SUM(Pellets!DE$6:DP$6)</f>
        <v>94.043599999999998</v>
      </c>
      <c r="DF6" s="2">
        <f>1/1000*SUM(Pellets!DF$6:DQ$6)</f>
        <v>102.518</v>
      </c>
      <c r="DG6" s="2">
        <f>1/1000*SUM(Pellets!DG$6:DR$6)</f>
        <v>110.09115700000001</v>
      </c>
      <c r="DH6" s="2">
        <f>1/1000*SUM(Pellets!DH$6:DS$6)</f>
        <v>104.75846000000001</v>
      </c>
      <c r="DI6" s="2">
        <f>1/1000*SUM(Pellets!DI$6:DT$6)</f>
        <v>107.86208900000001</v>
      </c>
      <c r="DJ6" s="2">
        <f>1/1000*SUM(Pellets!DJ$6:DU$6)</f>
        <v>114.43853900000001</v>
      </c>
      <c r="DK6" s="2">
        <f>1/1000*SUM(Pellets!DK$6:DV$6)</f>
        <v>120.99876400000001</v>
      </c>
      <c r="DL6" s="2">
        <f>1/1000*SUM(Pellets!DL$6:DW$6)</f>
        <v>133.790727</v>
      </c>
      <c r="DM6" s="2">
        <f>1/1000*SUM(Pellets!DM$6:DX$6)</f>
        <v>139.03458600000002</v>
      </c>
      <c r="DN6" s="2">
        <f>1/1000*SUM(Pellets!DN$6:DY$6)</f>
        <v>142.69132100000002</v>
      </c>
      <c r="DO6" s="2">
        <f>1/1000*SUM(Pellets!DO$6:DZ$6)</f>
        <v>148.76145000000002</v>
      </c>
      <c r="DP6" s="2">
        <f>1/1000*SUM(Pellets!DP$6:EA$6)</f>
        <v>150.41452100000001</v>
      </c>
      <c r="DQ6" s="2">
        <f>1/1000*SUM(Pellets!DQ$6:EB$6)</f>
        <v>145.78407300000001</v>
      </c>
      <c r="DR6" s="2">
        <f>1/1000*SUM(Pellets!DR$6:EC$6)</f>
        <v>141.62196100000003</v>
      </c>
      <c r="DS6" s="2">
        <f>1/1000*SUM(Pellets!DS$6:ED$6)</f>
        <v>135.69423200000003</v>
      </c>
      <c r="DT6" s="2">
        <f>1/1000*SUM(Pellets!DT$6:EE$6)</f>
        <v>138.83363000000003</v>
      </c>
      <c r="DU6" s="2">
        <f>1/1000*SUM(Pellets!DU$6:EF$6)</f>
        <v>136.88875700000003</v>
      </c>
      <c r="DV6" s="2">
        <f>1/1000*SUM(Pellets!DV$6:EG$6)</f>
        <v>134.47925900000001</v>
      </c>
      <c r="DW6" s="2">
        <f>1/1000*SUM(Pellets!DW$6:EH$6)</f>
        <v>135.860331</v>
      </c>
      <c r="DX6" s="2">
        <f>1/1000*SUM(Pellets!DX$6:EI$6)</f>
        <v>131.50510300000002</v>
      </c>
      <c r="DY6" s="2">
        <f>1/1000*SUM(Pellets!DY$6:EJ$6)</f>
        <v>136.58701300000001</v>
      </c>
      <c r="DZ6" s="2">
        <f>1/1000*SUM(Pellets!DZ$6:EK$6)</f>
        <v>151.50595299999998</v>
      </c>
      <c r="EA6" s="2">
        <f>1/1000*SUM(Pellets!EA$6:EL$6)</f>
        <v>146.92429999999999</v>
      </c>
      <c r="EB6" s="2">
        <f>1/1000*SUM(Pellets!EB$6:EM$6)</f>
        <v>140.33889100000002</v>
      </c>
      <c r="EC6" s="2">
        <f>1/1000*SUM(Pellets!EC$6:EN$6)</f>
        <v>141.37853899999999</v>
      </c>
      <c r="ED6" s="2">
        <f>1/1000*SUM(Pellets!ED$6:EO$6)</f>
        <v>143.653177</v>
      </c>
      <c r="EE6" s="2">
        <f>1/1000*SUM(Pellets!EE$6:EP$6)</f>
        <v>164.76380300000002</v>
      </c>
      <c r="EF6" s="2">
        <f>1/1000*SUM(Pellets!EF$6:EQ$6)</f>
        <v>167.52976999999998</v>
      </c>
      <c r="EG6" s="2">
        <f>1/1000*SUM(Pellets!EG$6:ER$6)</f>
        <v>207.75184300000001</v>
      </c>
      <c r="EH6" s="2">
        <f>1/1000*SUM(Pellets!EH$6:ES$6)</f>
        <v>232.36241999999999</v>
      </c>
      <c r="EI6" s="2">
        <f>1/1000*SUM(Pellets!EI$6:ET$6)</f>
        <v>230.13640899999999</v>
      </c>
      <c r="EJ6" s="2">
        <f>1/1000*SUM(Pellets!EJ$6:EU$6)</f>
        <v>229.24859699999999</v>
      </c>
      <c r="EK6" s="2">
        <f>1/1000*SUM(Pellets!EK$6:EV$6)</f>
        <v>225.075063</v>
      </c>
      <c r="EL6" s="2">
        <f>1/1000*SUM(Pellets!EL$6:EW$6)</f>
        <v>214.985454</v>
      </c>
      <c r="EM6" s="2">
        <f>1/1000*SUM(Pellets!EM$6:EX$6)</f>
        <v>218.33677099999997</v>
      </c>
      <c r="EN6" s="2">
        <f>1/1000*SUM(Pellets!EN$6:EY$6)</f>
        <v>216.99598999999998</v>
      </c>
      <c r="EO6" s="2">
        <f>1/1000*SUM(Pellets!EO$6:EZ$6)</f>
        <v>210.77112199999999</v>
      </c>
      <c r="EP6" s="2">
        <f>1/1000*SUM(Pellets!EP$6:FA$6)</f>
        <v>206.05667799999998</v>
      </c>
      <c r="EQ6" s="2">
        <f>1/1000*SUM(Pellets!EQ$6:FB$6)</f>
        <v>179.42094599999999</v>
      </c>
      <c r="ER6" s="2">
        <f>1/1000*SUM(Pellets!ER$6:FC$6)</f>
        <v>173.215825</v>
      </c>
      <c r="ES6" s="2">
        <f>1/1000*SUM(Pellets!ES$6:FD$6)</f>
        <v>132.81547100000003</v>
      </c>
      <c r="ET6" s="2">
        <f>1/1000*SUM(Pellets!ET$6:FE$6)</f>
        <v>108.43637600000002</v>
      </c>
      <c r="EU6" s="2">
        <f>1/1000*SUM(Pellets!EU$6:FF$6)</f>
        <v>103.65799800000002</v>
      </c>
      <c r="EV6" s="2">
        <f>1/1000*SUM(Pellets!EV$6:FG$6)</f>
        <v>97.802342000000024</v>
      </c>
      <c r="EW6" s="2">
        <f>1/1000*SUM(Pellets!EW$6:FH$6)</f>
        <v>90.807391000000024</v>
      </c>
      <c r="EX6" s="2">
        <f>1/1000*SUM(Pellets!EX$6:FI$6)</f>
        <v>80.458111000000002</v>
      </c>
      <c r="EY6" s="2">
        <f>1/1000*SUM(Pellets!EY$6:FJ$6)</f>
        <v>71.44517900000001</v>
      </c>
      <c r="EZ6" s="2">
        <f>1/1000*SUM(Pellets!EZ$6:FK$6)</f>
        <v>68.367805000000004</v>
      </c>
      <c r="FA6" s="2">
        <f>1/1000*SUM(Pellets!FA$6:FL$6)</f>
        <v>70.394987000000015</v>
      </c>
      <c r="FB6" s="2">
        <f>1/1000*SUM(Pellets!FB$6:FM$6)</f>
        <v>70.314789000000005</v>
      </c>
      <c r="FC6" s="2">
        <f>1/1000*SUM(Pellets!FC$6:FN$6)</f>
        <v>72.082609000000005</v>
      </c>
      <c r="FD6" s="2">
        <f>1/1000*SUM(Pellets!FD$6:FO$6)</f>
        <v>70.830947999999992</v>
      </c>
      <c r="FE6" s="2">
        <f>1/1000*SUM(Pellets!FE$6:FP$6)</f>
        <v>68.345178000000018</v>
      </c>
      <c r="FF6" s="2">
        <f>1/1000*SUM(Pellets!FF$6:FQ$6)</f>
        <v>62.379416000000006</v>
      </c>
      <c r="FG6" s="2">
        <f>1/1000*SUM(Pellets!FG$6:FR$6)</f>
        <v>53.780165000000011</v>
      </c>
      <c r="FH6" s="2">
        <f>1/1000*SUM(Pellets!FH$6:FS$6)</f>
        <v>48.611333000000002</v>
      </c>
      <c r="FI6" s="2">
        <f>1/1000*SUM(Pellets!FI$6:FT$6)</f>
        <v>44.022504000000005</v>
      </c>
      <c r="FJ6" s="2">
        <f>1/1000*SUM(Pellets!FJ$6:FU$6)</f>
        <v>39.759054999999996</v>
      </c>
      <c r="FK6" s="2">
        <f>1/1000*SUM(Pellets!FK$6:FV$6)</f>
        <v>36.66908699999999</v>
      </c>
      <c r="FL6" s="2">
        <f>1/1000*SUM(Pellets!FL$6:FW$6)</f>
        <v>32.225456000000001</v>
      </c>
      <c r="FM6" s="2">
        <f>1/1000*SUM(Pellets!FM$6:FX$6)</f>
        <v>28.624629999999996</v>
      </c>
      <c r="FN6" s="2">
        <f>1/1000*SUM(Pellets!FN$6:FY$6)</f>
        <v>24.439046000000005</v>
      </c>
    </row>
    <row r="7" spans="1:170">
      <c r="A7" t="str">
        <f>Pellets!A$8</f>
        <v>Bulgaria</v>
      </c>
      <c r="B7" s="2">
        <f>1/1000*SUM(Pellets!B$8:M$8)</f>
        <v>2.2693000000000003</v>
      </c>
      <c r="C7" s="2">
        <f>1/1000*SUM(Pellets!C$8:N$8)</f>
        <v>2.1675</v>
      </c>
      <c r="D7" s="2">
        <f>1/1000*SUM(Pellets!D$8:O$8)</f>
        <v>1.8794999999999999</v>
      </c>
      <c r="E7" s="2">
        <f>1/1000*SUM(Pellets!E$8:P$8)</f>
        <v>1.8823000000000001</v>
      </c>
      <c r="F7" s="2">
        <f>1/1000*SUM(Pellets!F$8:Q$8)</f>
        <v>1.8329</v>
      </c>
      <c r="G7" s="2">
        <f>1/1000*SUM(Pellets!G$8:R$8)</f>
        <v>1.8337999999999999</v>
      </c>
      <c r="H7" s="2">
        <f>1/1000*SUM(Pellets!H$8:S$8)</f>
        <v>1.7435999999999998</v>
      </c>
      <c r="I7" s="2">
        <f>1/1000*SUM(Pellets!I$8:T$8)</f>
        <v>1.6592999999999998</v>
      </c>
      <c r="J7" s="2">
        <f>1/1000*SUM(Pellets!J$8:U$8)</f>
        <v>1.3578999999999999</v>
      </c>
      <c r="K7" s="2">
        <f>1/1000*SUM(Pellets!K$8:V$8)</f>
        <v>1.1398999999999999</v>
      </c>
      <c r="L7" s="2">
        <f>1/1000*SUM(Pellets!L$8:W$8)</f>
        <v>0.94539999999999991</v>
      </c>
      <c r="M7" s="2">
        <f>1/1000*SUM(Pellets!M$8:X$8)</f>
        <v>0.93600000000000017</v>
      </c>
      <c r="N7" s="2">
        <f>1/1000*SUM(Pellets!N$8:Y$8)</f>
        <v>1.5682</v>
      </c>
      <c r="O7" s="2">
        <f>1/1000*SUM(Pellets!O$8:Z$8)</f>
        <v>3.3277000000000005</v>
      </c>
      <c r="P7" s="2">
        <f>1/1000*SUM(Pellets!P$8:AA$8)</f>
        <v>5.1565000000000003</v>
      </c>
      <c r="Q7" s="2">
        <f>1/1000*SUM(Pellets!Q$8:AB$8)</f>
        <v>6.4326999999999996</v>
      </c>
      <c r="R7" s="2">
        <f>1/1000*SUM(Pellets!R$8:AC$8)</f>
        <v>7.3033000000000001</v>
      </c>
      <c r="S7" s="2">
        <f>1/1000*SUM(Pellets!S$8:AD$8)</f>
        <v>8.7306000000000008</v>
      </c>
      <c r="T7" s="2">
        <f>1/1000*SUM(Pellets!T$8:AE$8)</f>
        <v>9.2415000000000003</v>
      </c>
      <c r="U7" s="2">
        <f>1/1000*SUM(Pellets!U$8:AF$8)</f>
        <v>9.9928000000000008</v>
      </c>
      <c r="V7" s="2">
        <f>1/1000*SUM(Pellets!V$8:AG$8)</f>
        <v>11.861600000000001</v>
      </c>
      <c r="W7" s="2">
        <f>1/1000*SUM(Pellets!W$8:AH$8)</f>
        <v>13.831900000000001</v>
      </c>
      <c r="X7" s="2">
        <f>1/1000*SUM(Pellets!X$8:AI$8)</f>
        <v>15.517700000000001</v>
      </c>
      <c r="Y7" s="2">
        <f>1/1000*SUM(Pellets!Y$8:AJ$8)</f>
        <v>16.416400000000003</v>
      </c>
      <c r="Z7" s="2">
        <f>1/1000*SUM(Pellets!Z$8:AK$8)</f>
        <v>17.394500000000001</v>
      </c>
      <c r="AA7" s="2">
        <f>1/1000*SUM(Pellets!AA$8:AL$8)</f>
        <v>17.084400000000002</v>
      </c>
      <c r="AB7" s="2">
        <f>1/1000*SUM(Pellets!AB$8:AM$8)</f>
        <v>15.721</v>
      </c>
      <c r="AC7" s="2">
        <f>1/1000*SUM(Pellets!AC$8:AN$8)</f>
        <v>14.51</v>
      </c>
      <c r="AD7" s="2">
        <f>1/1000*SUM(Pellets!AD$8:AO$8)</f>
        <v>13.663100000000002</v>
      </c>
      <c r="AE7" s="2">
        <f>1/1000*SUM(Pellets!AE$8:AP$8)</f>
        <v>12.3919</v>
      </c>
      <c r="AF7" s="2">
        <f>1/1000*SUM(Pellets!AF$8:AQ$8)</f>
        <v>12.483699999999999</v>
      </c>
      <c r="AG7" s="2">
        <f>1/1000*SUM(Pellets!AG$8:AR$8)</f>
        <v>12.3309</v>
      </c>
      <c r="AH7" s="2">
        <f>1/1000*SUM(Pellets!AH$8:AS$8)</f>
        <v>10.511799999999999</v>
      </c>
      <c r="AI7" s="2">
        <f>1/1000*SUM(Pellets!AI$8:AT$8)</f>
        <v>9.3773999999999997</v>
      </c>
      <c r="AJ7" s="2">
        <f>1/1000*SUM(Pellets!AJ$8:AU$8)</f>
        <v>8.585700000000001</v>
      </c>
      <c r="AK7" s="2">
        <f>1/1000*SUM(Pellets!AK$8:AV$8)</f>
        <v>7.8889000000000005</v>
      </c>
      <c r="AL7" s="2">
        <f>1/1000*SUM(Pellets!AL$8:AW$8)</f>
        <v>6.9566000000000008</v>
      </c>
      <c r="AM7" s="2">
        <f>1/1000*SUM(Pellets!AM$8:AX$8)</f>
        <v>5.9213000000000005</v>
      </c>
      <c r="AN7" s="2">
        <f>1/1000*SUM(Pellets!AN$8:AY$8)</f>
        <v>5.8965000000000005</v>
      </c>
      <c r="AO7" s="2">
        <f>1/1000*SUM(Pellets!AO$8:AZ$8)</f>
        <v>8.1437000000000008</v>
      </c>
      <c r="AP7" s="2">
        <f>1/1000*SUM(Pellets!AP$8:BA$8)</f>
        <v>11.8421</v>
      </c>
      <c r="AQ7" s="2">
        <f>1/1000*SUM(Pellets!AQ$8:BB$8)</f>
        <v>15.048800000000002</v>
      </c>
      <c r="AR7" s="2">
        <f>1/1000*SUM(Pellets!AR$8:BC$8)</f>
        <v>16.569600000000001</v>
      </c>
      <c r="AS7" s="2">
        <f>1/1000*SUM(Pellets!AS$8:BD$8)</f>
        <v>18.211200000000002</v>
      </c>
      <c r="AT7" s="2">
        <f>1/1000*SUM(Pellets!AT$8:BE$8)</f>
        <v>20.007100000000001</v>
      </c>
      <c r="AU7" s="2">
        <f>1/1000*SUM(Pellets!AU$8:BF$8)</f>
        <v>21.449600000000004</v>
      </c>
      <c r="AV7" s="2">
        <f>1/1000*SUM(Pellets!AV$8:BG$8)</f>
        <v>23.438100000000002</v>
      </c>
      <c r="AW7" s="2">
        <f>1/1000*SUM(Pellets!AW$8:BH$8)</f>
        <v>25.814600000000002</v>
      </c>
      <c r="AX7" s="2">
        <f>1/1000*SUM(Pellets!AX$8:BI$8)</f>
        <v>25.364400000000003</v>
      </c>
      <c r="AY7" s="2">
        <f>1/1000*SUM(Pellets!AY$8:BJ$8)</f>
        <v>25.616299999999999</v>
      </c>
      <c r="AZ7" s="2">
        <f>1/1000*SUM(Pellets!AZ$8:BK$8)</f>
        <v>25.8384</v>
      </c>
      <c r="BA7" s="2">
        <f>1/1000*SUM(Pellets!BA$8:BL$8)</f>
        <v>27.895799999999998</v>
      </c>
      <c r="BB7" s="2">
        <f>1/1000*SUM(Pellets!BB$8:BM$8)</f>
        <v>29.998899999999999</v>
      </c>
      <c r="BC7" s="2">
        <f>1/1000*SUM(Pellets!BC$8:BN$8)</f>
        <v>31.465500000000002</v>
      </c>
      <c r="BD7" s="2">
        <f>1/1000*SUM(Pellets!BD$8:BO$8)</f>
        <v>33.006700000000002</v>
      </c>
      <c r="BE7" s="2">
        <f>1/1000*SUM(Pellets!BE$8:BP$8)</f>
        <v>33.350200000000008</v>
      </c>
      <c r="BF7" s="2">
        <f>1/1000*SUM(Pellets!BF$8:BQ$8)</f>
        <v>33.738800000000005</v>
      </c>
      <c r="BG7" s="2">
        <f>1/1000*SUM(Pellets!BG$8:BR$8)</f>
        <v>33.676600000000008</v>
      </c>
      <c r="BH7" s="2">
        <f>1/1000*SUM(Pellets!BH$8:BS$8)</f>
        <v>32.829200000000007</v>
      </c>
      <c r="BI7" s="2">
        <f>1/1000*SUM(Pellets!BI$8:BT$8)</f>
        <v>31.668600000000005</v>
      </c>
      <c r="BJ7" s="2">
        <f>1/1000*SUM(Pellets!BJ$8:BU$8)</f>
        <v>32.880700000000004</v>
      </c>
      <c r="BK7" s="2">
        <f>1/1000*SUM(Pellets!BK$8:BV$8)</f>
        <v>34.760300000000001</v>
      </c>
      <c r="BL7" s="2">
        <f>1/1000*SUM(Pellets!BL$8:BW$8)</f>
        <v>36.393000000000008</v>
      </c>
      <c r="BM7" s="2">
        <f>1/1000*SUM(Pellets!BM$8:BX$8)</f>
        <v>37.423700000000004</v>
      </c>
      <c r="BN7" s="2">
        <f>1/1000*SUM(Pellets!BN$8:BY$8)</f>
        <v>34.226199999999999</v>
      </c>
      <c r="BO7" s="2">
        <f>1/1000*SUM(Pellets!BO$8:BZ$8)</f>
        <v>30.502200000000002</v>
      </c>
      <c r="BP7" s="2">
        <f>1/1000*SUM(Pellets!BP$8:CA$8)</f>
        <v>28.350200000000001</v>
      </c>
      <c r="BQ7" s="2">
        <f>1/1000*SUM(Pellets!BQ$8:CB$8)</f>
        <v>28.975500000000004</v>
      </c>
      <c r="BR7" s="2">
        <f>1/1000*SUM(Pellets!BR$8:CC$8)</f>
        <v>31.048200000000005</v>
      </c>
      <c r="BS7" s="2">
        <f>1/1000*SUM(Pellets!BS$8:CD$8)</f>
        <v>33.083600000000004</v>
      </c>
      <c r="BT7" s="2">
        <f>1/1000*SUM(Pellets!BT$8:CE$8)</f>
        <v>34.41360000000001</v>
      </c>
      <c r="BU7" s="2">
        <f>1/1000*SUM(Pellets!BU$8:CF$8)</f>
        <v>35.661800000000007</v>
      </c>
      <c r="BV7" s="2">
        <f>1/1000*SUM(Pellets!BV$8:CG$8)</f>
        <v>37.799300000000002</v>
      </c>
      <c r="BW7" s="2">
        <f>1/1000*SUM(Pellets!BW$8:CH$8)</f>
        <v>37.843300000000006</v>
      </c>
      <c r="BX7" s="2">
        <f>1/1000*SUM(Pellets!BX$8:CI$8)</f>
        <v>37.057600000000001</v>
      </c>
      <c r="BY7" s="2">
        <f>1/1000*SUM(Pellets!BY$8:CJ$8)</f>
        <v>34.335500000000003</v>
      </c>
      <c r="BZ7" s="2">
        <f>1/1000*SUM(Pellets!BZ$8:CK$8)</f>
        <v>34.037500000000001</v>
      </c>
      <c r="CA7" s="2">
        <f>1/1000*SUM(Pellets!CA$8:CL$8)</f>
        <v>35.943600000000004</v>
      </c>
      <c r="CB7" s="2">
        <f>1/1000*SUM(Pellets!CB$8:CM$8)</f>
        <v>34.802399999999999</v>
      </c>
      <c r="CC7" s="2">
        <f>1/1000*SUM(Pellets!CC$8:CN$8)</f>
        <v>32.259299999999996</v>
      </c>
      <c r="CD7" s="2">
        <f>1/1000*SUM(Pellets!CD$8:CO$8)</f>
        <v>29.475299999999997</v>
      </c>
      <c r="CE7" s="2">
        <f>1/1000*SUM(Pellets!CE$8:CP$8)</f>
        <v>26.426499999999997</v>
      </c>
      <c r="CF7" s="2">
        <f>1/1000*SUM(Pellets!CF$8:CQ$8)</f>
        <v>25.339999999999996</v>
      </c>
      <c r="CG7" s="2">
        <f>1/1000*SUM(Pellets!CG$8:CR$8)</f>
        <v>25.286899999999999</v>
      </c>
      <c r="CH7" s="2">
        <f>1/1000*SUM(Pellets!CH$8:CS$8)</f>
        <v>22.902400000000004</v>
      </c>
      <c r="CI7" s="2">
        <f>1/1000*SUM(Pellets!CI$8:CT$8)</f>
        <v>21.688500000000001</v>
      </c>
      <c r="CJ7" s="2">
        <f>1/1000*SUM(Pellets!CJ$8:CU$8)</f>
        <v>21.016500000000001</v>
      </c>
      <c r="CK7" s="2">
        <f>1/1000*SUM(Pellets!CK$8:CV$8)</f>
        <v>18.678100000000001</v>
      </c>
      <c r="CL7" s="2">
        <f>1/1000*SUM(Pellets!CL$8:CW$8)</f>
        <v>17.126999999999999</v>
      </c>
      <c r="CM7" s="2">
        <f>1/1000*SUM(Pellets!CM$8:CX$8)</f>
        <v>16.505200000000002</v>
      </c>
      <c r="CN7" s="2">
        <f>1/1000*SUM(Pellets!CN$8:CY$8)</f>
        <v>17.949400000000001</v>
      </c>
      <c r="CO7" s="2">
        <f>1/1000*SUM(Pellets!CO$8:CZ$8)</f>
        <v>20.14</v>
      </c>
      <c r="CP7" s="2">
        <f>1/1000*SUM(Pellets!CP$8:DA$8)</f>
        <v>18.601200000000002</v>
      </c>
      <c r="CQ7" s="2">
        <f>1/1000*SUM(Pellets!CQ$8:DB$8)</f>
        <v>17.4435</v>
      </c>
      <c r="CR7" s="2">
        <f>1/1000*SUM(Pellets!CR$8:DC$8)</f>
        <v>16.233700000000002</v>
      </c>
      <c r="CS7" s="2">
        <f>1/1000*SUM(Pellets!CS$8:DD$8)</f>
        <v>13.234999999999999</v>
      </c>
      <c r="CT7" s="2">
        <f>1/1000*SUM(Pellets!CT$8:DE$8)</f>
        <v>13.1066</v>
      </c>
      <c r="CU7" s="2">
        <f>1/1000*SUM(Pellets!CU$8:DF$8)</f>
        <v>11.7813</v>
      </c>
      <c r="CV7" s="2">
        <f>1/1000*SUM(Pellets!CV$8:DG$8)</f>
        <v>12.3855</v>
      </c>
      <c r="CW7" s="2">
        <f>1/1000*SUM(Pellets!CW$8:DH$8)</f>
        <v>13.644</v>
      </c>
      <c r="CX7" s="2">
        <f>1/1000*SUM(Pellets!CX$8:DI$8)</f>
        <v>17.175799999999999</v>
      </c>
      <c r="CY7" s="2">
        <f>1/1000*SUM(Pellets!CY$8:DJ$8)</f>
        <v>20.363200000000006</v>
      </c>
      <c r="CZ7" s="2">
        <f>1/1000*SUM(Pellets!CZ$8:DK$8)</f>
        <v>22.970500000000008</v>
      </c>
      <c r="DA7" s="2">
        <f>1/1000*SUM(Pellets!DA$8:DL$8)</f>
        <v>23.002300000000002</v>
      </c>
      <c r="DB7" s="2">
        <f>1/1000*SUM(Pellets!DB$8:DM$8)</f>
        <v>25.942599999999999</v>
      </c>
      <c r="DC7" s="2">
        <f>1/1000*SUM(Pellets!DC$8:DN$8)</f>
        <v>29.467900000000007</v>
      </c>
      <c r="DD7" s="2">
        <f>1/1000*SUM(Pellets!DD$8:DO$8)</f>
        <v>33.081900000000005</v>
      </c>
      <c r="DE7" s="2">
        <f>1/1000*SUM(Pellets!DE$8:DP$8)</f>
        <v>37.007100000000008</v>
      </c>
      <c r="DF7" s="2">
        <f>1/1000*SUM(Pellets!DF$8:DQ$8)</f>
        <v>38.467200000000005</v>
      </c>
      <c r="DG7" s="2">
        <f>1/1000*SUM(Pellets!DG$8:DR$8)</f>
        <v>42.157433000000005</v>
      </c>
      <c r="DH7" s="2">
        <f>1/1000*SUM(Pellets!DH$8:DS$8)</f>
        <v>42.141414000000012</v>
      </c>
      <c r="DI7" s="2">
        <f>1/1000*SUM(Pellets!DI$8:DT$8)</f>
        <v>44.903967999999999</v>
      </c>
      <c r="DJ7" s="2">
        <f>1/1000*SUM(Pellets!DJ$8:DU$8)</f>
        <v>52.449234000000011</v>
      </c>
      <c r="DK7" s="2">
        <f>1/1000*SUM(Pellets!DK$8:DV$8)</f>
        <v>52.874414999999999</v>
      </c>
      <c r="DL7" s="2">
        <f>1/1000*SUM(Pellets!DL$8:DW$8)</f>
        <v>57.408718999999998</v>
      </c>
      <c r="DM7" s="2">
        <f>1/1000*SUM(Pellets!DM$8:DX$8)</f>
        <v>62.247455000000002</v>
      </c>
      <c r="DN7" s="2">
        <f>1/1000*SUM(Pellets!DN$8:DY$8)</f>
        <v>63.849602999999995</v>
      </c>
      <c r="DO7" s="2">
        <f>1/1000*SUM(Pellets!DO$8:DZ$8)</f>
        <v>69.305141000000006</v>
      </c>
      <c r="DP7" s="2">
        <f>1/1000*SUM(Pellets!DP$8:EA$8)</f>
        <v>68.465709000000004</v>
      </c>
      <c r="DQ7" s="2">
        <f>1/1000*SUM(Pellets!DQ$8:EB$8)</f>
        <v>68.865780999999998</v>
      </c>
      <c r="DR7" s="2">
        <f>1/1000*SUM(Pellets!DR$8:EC$8)</f>
        <v>68.002826000000013</v>
      </c>
      <c r="DS7" s="2">
        <f>1/1000*SUM(Pellets!DS$8:ED$8)</f>
        <v>65.893138000000008</v>
      </c>
      <c r="DT7" s="2">
        <f>1/1000*SUM(Pellets!DT$8:EE$8)</f>
        <v>66.322426000000007</v>
      </c>
      <c r="DU7" s="2">
        <f>1/1000*SUM(Pellets!DU$8:EF$8)</f>
        <v>66.046533000000011</v>
      </c>
      <c r="DV7" s="2">
        <f>1/1000*SUM(Pellets!DV$8:EG$8)</f>
        <v>60.414020000000015</v>
      </c>
      <c r="DW7" s="2">
        <f>1/1000*SUM(Pellets!DW$8:EH$8)</f>
        <v>60.194131000000013</v>
      </c>
      <c r="DX7" s="2">
        <f>1/1000*SUM(Pellets!DX$8:EI$8)</f>
        <v>56.967887000000005</v>
      </c>
      <c r="DY7" s="2">
        <f>1/1000*SUM(Pellets!DY$8:EJ$8)</f>
        <v>52.683751000000001</v>
      </c>
      <c r="DZ7" s="2">
        <f>1/1000*SUM(Pellets!DZ$8:EK$8)</f>
        <v>50.726704000000005</v>
      </c>
      <c r="EA7" s="2">
        <f>1/1000*SUM(Pellets!EA$8:EL$8)</f>
        <v>44.363117000000003</v>
      </c>
      <c r="EB7" s="2">
        <f>1/1000*SUM(Pellets!EB$8:EM$8)</f>
        <v>44.132829000000001</v>
      </c>
      <c r="EC7" s="2">
        <f>1/1000*SUM(Pellets!EC$8:EN$8)</f>
        <v>43.281198000000003</v>
      </c>
      <c r="ED7" s="2">
        <f>1/1000*SUM(Pellets!ED$8:EO$8)</f>
        <v>44.144962000000007</v>
      </c>
      <c r="EE7" s="2">
        <f>1/1000*SUM(Pellets!EE$8:EP$8)</f>
        <v>45.883851000000014</v>
      </c>
      <c r="EF7" s="2">
        <f>1/1000*SUM(Pellets!EF$8:EQ$8)</f>
        <v>47.768328000000011</v>
      </c>
      <c r="EG7" s="2">
        <f>1/1000*SUM(Pellets!EG$8:ER$8)</f>
        <v>49.478637000000006</v>
      </c>
      <c r="EH7" s="2">
        <f>1/1000*SUM(Pellets!EH$8:ES$8)</f>
        <v>47.311875999999998</v>
      </c>
      <c r="EI7" s="2">
        <f>1/1000*SUM(Pellets!EI$8:ET$8)</f>
        <v>47.145437000000008</v>
      </c>
      <c r="EJ7" s="2">
        <f>1/1000*SUM(Pellets!EJ$8:EU$8)</f>
        <v>45.679185000000004</v>
      </c>
      <c r="EK7" s="2">
        <f>1/1000*SUM(Pellets!EK$8:EV$8)</f>
        <v>46.235719000000003</v>
      </c>
      <c r="EL7" s="2">
        <f>1/1000*SUM(Pellets!EL$8:EW$8)</f>
        <v>47.604533000000004</v>
      </c>
      <c r="EM7" s="2">
        <f>1/1000*SUM(Pellets!EM$8:EX$8)</f>
        <v>49.608985000000011</v>
      </c>
      <c r="EN7" s="2">
        <f>1/1000*SUM(Pellets!EN$8:EY$8)</f>
        <v>48.944618000000006</v>
      </c>
      <c r="EO7" s="2">
        <f>1/1000*SUM(Pellets!EO$8:EZ$8)</f>
        <v>50.224934000000005</v>
      </c>
      <c r="EP7" s="2">
        <f>1/1000*SUM(Pellets!EP$8:FA$8)</f>
        <v>48.482195999999995</v>
      </c>
      <c r="EQ7" s="2">
        <f>1/1000*SUM(Pellets!EQ$8:FB$8)</f>
        <v>45.328414000000002</v>
      </c>
      <c r="ER7" s="2">
        <f>1/1000*SUM(Pellets!ER$8:FC$8)</f>
        <v>42.799456000000006</v>
      </c>
      <c r="ES7" s="2">
        <f>1/1000*SUM(Pellets!ES$8:FD$8)</f>
        <v>37.832787000000003</v>
      </c>
      <c r="ET7" s="2">
        <f>1/1000*SUM(Pellets!ET$8:FE$8)</f>
        <v>36.426935000000007</v>
      </c>
      <c r="EU7" s="2">
        <f>1/1000*SUM(Pellets!EU$8:FF$8)</f>
        <v>33.487381999999997</v>
      </c>
      <c r="EV7" s="2">
        <f>1/1000*SUM(Pellets!EV$8:FG$8)</f>
        <v>31.070442000000003</v>
      </c>
      <c r="EW7" s="2">
        <f>1/1000*SUM(Pellets!EW$8:FH$8)</f>
        <v>28.202157</v>
      </c>
      <c r="EX7" s="2">
        <f>1/1000*SUM(Pellets!EX$8:FI$8)</f>
        <v>26.555350000000001</v>
      </c>
      <c r="EY7" s="2">
        <f>1/1000*SUM(Pellets!EY$8:FJ$8)</f>
        <v>24.455989000000002</v>
      </c>
      <c r="EZ7" s="2">
        <f>1/1000*SUM(Pellets!EZ$8:FK$8)</f>
        <v>24.632242000000005</v>
      </c>
      <c r="FA7" s="2">
        <f>1/1000*SUM(Pellets!FA$8:FL$8)</f>
        <v>24.430052000000003</v>
      </c>
      <c r="FB7" s="2">
        <f>1/1000*SUM(Pellets!FB$8:FM$8)</f>
        <v>24.638071000000007</v>
      </c>
      <c r="FC7" s="2">
        <f>1/1000*SUM(Pellets!FC$8:FN$8)</f>
        <v>26.413684000000007</v>
      </c>
      <c r="FD7" s="2">
        <f>1/1000*SUM(Pellets!FD$8:FO$8)</f>
        <v>27.009134000000003</v>
      </c>
      <c r="FE7" s="2">
        <f>1/1000*SUM(Pellets!FE$8:FP$8)</f>
        <v>27.499856000000008</v>
      </c>
      <c r="FF7" s="2">
        <f>1/1000*SUM(Pellets!FF$8:FQ$8)</f>
        <v>30.584155000000003</v>
      </c>
      <c r="FG7" s="2">
        <f>1/1000*SUM(Pellets!FG$8:FR$8)</f>
        <v>32.608625000000004</v>
      </c>
      <c r="FH7" s="2">
        <f>1/1000*SUM(Pellets!FH$8:FS$8)</f>
        <v>36.835749999999997</v>
      </c>
      <c r="FI7" s="2">
        <f>1/1000*SUM(Pellets!FI$8:FT$8)</f>
        <v>39.592134000000001</v>
      </c>
      <c r="FJ7" s="2">
        <f>1/1000*SUM(Pellets!FJ$8:FU$8)</f>
        <v>40.019855</v>
      </c>
      <c r="FK7" s="2">
        <f>1/1000*SUM(Pellets!FK$8:FV$8)</f>
        <v>42.156417000000005</v>
      </c>
      <c r="FL7" s="2">
        <f>1/1000*SUM(Pellets!FL$8:FW$8)</f>
        <v>42.092236000000007</v>
      </c>
      <c r="FM7" s="2">
        <f>1/1000*SUM(Pellets!FM$8:FX$8)</f>
        <v>40.311905000000003</v>
      </c>
      <c r="FN7" s="2">
        <f>1/1000*SUM(Pellets!FN$8:FY$8)</f>
        <v>39.161415000000005</v>
      </c>
    </row>
    <row r="8" spans="1:170">
      <c r="A8" t="str">
        <f>Pellets!A$16</f>
        <v>Germany</v>
      </c>
      <c r="B8" s="2">
        <f>1/1000*SUM(Pellets!B$16:M$16)</f>
        <v>9.0842000000000009</v>
      </c>
      <c r="C8" s="2">
        <f>1/1000*SUM(Pellets!C$16:N$16)</f>
        <v>9.343</v>
      </c>
      <c r="D8" s="2">
        <f>1/1000*SUM(Pellets!D$16:O$16)</f>
        <v>9.2728000000000002</v>
      </c>
      <c r="E8" s="2">
        <f>1/1000*SUM(Pellets!E$16:P$16)</f>
        <v>8.4350000000000005</v>
      </c>
      <c r="F8" s="2">
        <f>1/1000*SUM(Pellets!F$16:Q$16)</f>
        <v>7.1086999999999998</v>
      </c>
      <c r="G8" s="2">
        <f>1/1000*SUM(Pellets!G$16:R$16)</f>
        <v>5.9272</v>
      </c>
      <c r="H8" s="2">
        <f>1/1000*SUM(Pellets!H$16:S$16)</f>
        <v>5.0744000000000016</v>
      </c>
      <c r="I8" s="2">
        <f>1/1000*SUM(Pellets!I$16:T$16)</f>
        <v>5.1431000000000013</v>
      </c>
      <c r="J8" s="2">
        <f>1/1000*SUM(Pellets!J$16:U$16)</f>
        <v>5.7643000000000004</v>
      </c>
      <c r="K8" s="2">
        <f>1/1000*SUM(Pellets!K$16:V$16)</f>
        <v>5.6594000000000007</v>
      </c>
      <c r="L8" s="2">
        <f>1/1000*SUM(Pellets!L$16:W$16)</f>
        <v>7.366200000000001</v>
      </c>
      <c r="M8" s="2">
        <f>1/1000*SUM(Pellets!M$16:X$16)</f>
        <v>7.2329000000000008</v>
      </c>
      <c r="N8" s="2">
        <f>1/1000*SUM(Pellets!N$16:Y$16)</f>
        <v>7.2928000000000015</v>
      </c>
      <c r="O8" s="2">
        <f>1/1000*SUM(Pellets!O$16:Z$16)</f>
        <v>7.0579999999999998</v>
      </c>
      <c r="P8" s="2">
        <f>1/1000*SUM(Pellets!P$16:AA$16)</f>
        <v>6.8494999999999999</v>
      </c>
      <c r="Q8" s="2">
        <f>1/1000*SUM(Pellets!Q$16:AB$16)</f>
        <v>6.5472999999999999</v>
      </c>
      <c r="R8" s="2">
        <f>1/1000*SUM(Pellets!R$16:AC$16)</f>
        <v>6.5552000000000001</v>
      </c>
      <c r="S8" s="2">
        <f>1/1000*SUM(Pellets!S$16:AD$16)</f>
        <v>6.5540999999999991</v>
      </c>
      <c r="T8" s="2">
        <f>1/1000*SUM(Pellets!T$16:AE$16)</f>
        <v>6.4654999999999996</v>
      </c>
      <c r="U8" s="2">
        <f>1/1000*SUM(Pellets!U$16:AF$16)</f>
        <v>6.1600999999999999</v>
      </c>
      <c r="V8" s="2">
        <f>1/1000*SUM(Pellets!V$16:AG$16)</f>
        <v>5.0937000000000001</v>
      </c>
      <c r="W8" s="2">
        <f>1/1000*SUM(Pellets!W$16:AH$16)</f>
        <v>4.4588000000000001</v>
      </c>
      <c r="X8" s="2">
        <f>1/1000*SUM(Pellets!X$16:AI$16)</f>
        <v>2.7655000000000012</v>
      </c>
      <c r="Y8" s="2">
        <f>1/1000*SUM(Pellets!Y$16:AJ$16)</f>
        <v>2.4462000000000002</v>
      </c>
      <c r="Z8" s="2">
        <f>1/1000*SUM(Pellets!Z$16:AK$16)</f>
        <v>2.2189999999999999</v>
      </c>
      <c r="AA8" s="2">
        <f>1/1000*SUM(Pellets!AA$16:AL$16)</f>
        <v>2.1631</v>
      </c>
      <c r="AB8" s="2">
        <f>1/1000*SUM(Pellets!AB$16:AM$16)</f>
        <v>2.3170999999999999</v>
      </c>
      <c r="AC8" s="2">
        <f>1/1000*SUM(Pellets!AC$16:AN$16)</f>
        <v>2.1628999999999996</v>
      </c>
      <c r="AD8" s="2">
        <f>1/1000*SUM(Pellets!AD$16:AO$16)</f>
        <v>2.6060999999999996</v>
      </c>
      <c r="AE8" s="2">
        <f>1/1000*SUM(Pellets!AE$16:AP$16)</f>
        <v>3.1293999999999995</v>
      </c>
      <c r="AF8" s="2">
        <f>1/1000*SUM(Pellets!AF$16:AQ$16)</f>
        <v>3.3043</v>
      </c>
      <c r="AG8" s="2">
        <f>1/1000*SUM(Pellets!AG$16:AR$16)</f>
        <v>3.2989999999999999</v>
      </c>
      <c r="AH8" s="2">
        <f>1/1000*SUM(Pellets!AH$16:AS$16)</f>
        <v>3.67</v>
      </c>
      <c r="AI8" s="2">
        <f>1/1000*SUM(Pellets!AI$16:AT$16)</f>
        <v>4.3455000000000004</v>
      </c>
      <c r="AJ8" s="2">
        <f>1/1000*SUM(Pellets!AJ$16:AU$16)</f>
        <v>4.4989000000000008</v>
      </c>
      <c r="AK8" s="2">
        <f>1/1000*SUM(Pellets!AK$16:AV$16)</f>
        <v>4.7282999999999999</v>
      </c>
      <c r="AL8" s="2">
        <f>1/1000*SUM(Pellets!AL$16:AW$16)</f>
        <v>4.9321999999999999</v>
      </c>
      <c r="AM8" s="2">
        <f>1/1000*SUM(Pellets!AM$16:AX$16)</f>
        <v>5.3731000000000009</v>
      </c>
      <c r="AN8" s="2">
        <f>1/1000*SUM(Pellets!AN$16:AY$16)</f>
        <v>5.4699</v>
      </c>
      <c r="AO8" s="2">
        <f>1/1000*SUM(Pellets!AO$16:AZ$16)</f>
        <v>5.8076999999999996</v>
      </c>
      <c r="AP8" s="2">
        <f>1/1000*SUM(Pellets!AP$16:BA$16)</f>
        <v>5.6338999999999997</v>
      </c>
      <c r="AQ8" s="2">
        <f>1/1000*SUM(Pellets!AQ$16:BB$16)</f>
        <v>5.5167999999999999</v>
      </c>
      <c r="AR8" s="2">
        <f>1/1000*SUM(Pellets!AR$16:BC$16)</f>
        <v>5.5732000000000008</v>
      </c>
      <c r="AS8" s="2">
        <f>1/1000*SUM(Pellets!AS$16:BD$16)</f>
        <v>6.0723000000000003</v>
      </c>
      <c r="AT8" s="2">
        <f>1/1000*SUM(Pellets!AT$16:BE$16)</f>
        <v>6.1372</v>
      </c>
      <c r="AU8" s="2">
        <f>1/1000*SUM(Pellets!AU$16:BF$16)</f>
        <v>5.8004999999999995</v>
      </c>
      <c r="AV8" s="2">
        <f>1/1000*SUM(Pellets!AV$16:BG$16)</f>
        <v>5.4376000000000007</v>
      </c>
      <c r="AW8" s="2">
        <f>1/1000*SUM(Pellets!AW$16:BH$16)</f>
        <v>5.0395000000000003</v>
      </c>
      <c r="AX8" s="2">
        <f>1/1000*SUM(Pellets!AX$16:BI$16)</f>
        <v>4.8722000000000003</v>
      </c>
      <c r="AY8" s="2">
        <f>1/1000*SUM(Pellets!AY$16:BJ$16)</f>
        <v>4.4729999999999999</v>
      </c>
      <c r="AZ8" s="2">
        <f>1/1000*SUM(Pellets!AZ$16:BK$16)</f>
        <v>4.2919000000000009</v>
      </c>
      <c r="BA8" s="2">
        <f>1/1000*SUM(Pellets!BA$16:BL$16)</f>
        <v>4.0988000000000007</v>
      </c>
      <c r="BB8" s="2">
        <f>1/1000*SUM(Pellets!BB$16:BM$16)</f>
        <v>3.8823000000000008</v>
      </c>
      <c r="BC8" s="2">
        <f>1/1000*SUM(Pellets!BC$16:BN$16)</f>
        <v>3.3939000000000008</v>
      </c>
      <c r="BD8" s="2">
        <f>1/1000*SUM(Pellets!BD$16:BO$16)</f>
        <v>2.9417000000000004</v>
      </c>
      <c r="BE8" s="2">
        <f>1/1000*SUM(Pellets!BE$16:BP$16)</f>
        <v>2.3045999999999993</v>
      </c>
      <c r="BF8" s="2">
        <f>1/1000*SUM(Pellets!BF$16:BQ$16)</f>
        <v>1.9146999999999996</v>
      </c>
      <c r="BG8" s="2">
        <f>1/1000*SUM(Pellets!BG$16:BR$16)</f>
        <v>1.7085000000000001</v>
      </c>
      <c r="BH8" s="2">
        <f>1/1000*SUM(Pellets!BH$16:BS$16)</f>
        <v>1.6312</v>
      </c>
      <c r="BI8" s="2">
        <f>1/1000*SUM(Pellets!BI$16:BT$16)</f>
        <v>1.5165</v>
      </c>
      <c r="BJ8" s="2">
        <f>1/1000*SUM(Pellets!BJ$16:BU$16)</f>
        <v>1.4841</v>
      </c>
      <c r="BK8" s="2">
        <f>1/1000*SUM(Pellets!BK$16:BV$16)</f>
        <v>1.4158999999999999</v>
      </c>
      <c r="BL8" s="2">
        <f>1/1000*SUM(Pellets!BL$16:BW$16)</f>
        <v>1.419</v>
      </c>
      <c r="BM8" s="2">
        <f>1/1000*SUM(Pellets!BM$16:BX$16)</f>
        <v>1.3107999999999997</v>
      </c>
      <c r="BN8" s="2">
        <f>1/1000*SUM(Pellets!BN$16:BY$16)</f>
        <v>1.2401</v>
      </c>
      <c r="BO8" s="2">
        <f>1/1000*SUM(Pellets!BO$16:BZ$16)</f>
        <v>1.3004</v>
      </c>
      <c r="BP8" s="2">
        <f>1/1000*SUM(Pellets!BP$16:CA$16)</f>
        <v>1.3249</v>
      </c>
      <c r="BQ8" s="2">
        <f>1/1000*SUM(Pellets!BQ$16:CB$16)</f>
        <v>1.3686</v>
      </c>
      <c r="BR8" s="2">
        <f>1/1000*SUM(Pellets!BR$16:CC$16)</f>
        <v>1.254</v>
      </c>
      <c r="BS8" s="2">
        <f>1/1000*SUM(Pellets!BS$16:CD$16)</f>
        <v>1.1051000000000002</v>
      </c>
      <c r="BT8" s="2">
        <f>1/1000*SUM(Pellets!BT$16:CE$16)</f>
        <v>1.0272000000000001</v>
      </c>
      <c r="BU8" s="2">
        <f>1/1000*SUM(Pellets!BU$16:CF$16)</f>
        <v>1.0211000000000001</v>
      </c>
      <c r="BV8" s="2">
        <f>1/1000*SUM(Pellets!BV$16:CG$16)</f>
        <v>1.0188000000000001</v>
      </c>
      <c r="BW8" s="2">
        <f>1/1000*SUM(Pellets!BW$16:CH$16)</f>
        <v>1.0059</v>
      </c>
      <c r="BX8" s="2">
        <f>1/1000*SUM(Pellets!BX$16:CI$16)</f>
        <v>0.93700000000000006</v>
      </c>
      <c r="BY8" s="2">
        <f>1/1000*SUM(Pellets!BY$16:CJ$16)</f>
        <v>0.96640000000000004</v>
      </c>
      <c r="BZ8" s="2">
        <f>1/1000*SUM(Pellets!BZ$16:CK$16)</f>
        <v>0.95510000000000006</v>
      </c>
      <c r="CA8" s="2">
        <f>1/1000*SUM(Pellets!CA$16:CL$16)</f>
        <v>0.86380000000000012</v>
      </c>
      <c r="CB8" s="2">
        <f>1/1000*SUM(Pellets!CB$16:CM$16)</f>
        <v>0.84520000000000006</v>
      </c>
      <c r="CC8" s="2">
        <f>1/1000*SUM(Pellets!CC$16:CN$16)</f>
        <v>0.84530000000000005</v>
      </c>
      <c r="CD8" s="2">
        <f>1/1000*SUM(Pellets!CD$16:CO$16)</f>
        <v>0.86080000000000012</v>
      </c>
      <c r="CE8" s="2">
        <f>1/1000*SUM(Pellets!CE$16:CP$16)</f>
        <v>0.80810000000000004</v>
      </c>
      <c r="CF8" s="2">
        <f>1/1000*SUM(Pellets!CF$16:CQ$16)</f>
        <v>0.70770000000000011</v>
      </c>
      <c r="CG8" s="2">
        <f>1/1000*SUM(Pellets!CG$16:CR$16)</f>
        <v>0.66370000000000007</v>
      </c>
      <c r="CH8" s="2">
        <f>1/1000*SUM(Pellets!CH$16:CS$16)</f>
        <v>0.66249999999999998</v>
      </c>
      <c r="CI8" s="2">
        <f>1/1000*SUM(Pellets!CI$16:CT$16)</f>
        <v>0.63760000000000006</v>
      </c>
      <c r="CJ8" s="2">
        <f>1/1000*SUM(Pellets!CJ$16:CU$16)</f>
        <v>0.63409999999999989</v>
      </c>
      <c r="CK8" s="2">
        <f>1/1000*SUM(Pellets!CK$16:CV$16)</f>
        <v>0.60919999999999996</v>
      </c>
      <c r="CL8" s="2">
        <f>1/1000*SUM(Pellets!CL$16:CW$16)</f>
        <v>0.64420000000000011</v>
      </c>
      <c r="CM8" s="2">
        <f>1/1000*SUM(Pellets!CM$16:CX$16)</f>
        <v>0.73429999999999995</v>
      </c>
      <c r="CN8" s="2">
        <f>1/1000*SUM(Pellets!CN$16:CY$16)</f>
        <v>0.77390000000000025</v>
      </c>
      <c r="CO8" s="2">
        <f>1/1000*SUM(Pellets!CO$16:CZ$16)</f>
        <v>0.70960000000000012</v>
      </c>
      <c r="CP8" s="2">
        <f>1/1000*SUM(Pellets!CP$16:DA$16)</f>
        <v>0.68450000000000011</v>
      </c>
      <c r="CQ8" s="2">
        <f>1/1000*SUM(Pellets!CQ$16:DB$16)</f>
        <v>0.67600000000000005</v>
      </c>
      <c r="CR8" s="2">
        <f>1/1000*SUM(Pellets!CR$16:DC$16)</f>
        <v>0.68110000000000015</v>
      </c>
      <c r="CS8" s="2">
        <f>1/1000*SUM(Pellets!CS$16:DD$16)</f>
        <v>0.87090000000000012</v>
      </c>
      <c r="CT8" s="2">
        <f>1/1000*SUM(Pellets!CT$16:DE$16)</f>
        <v>0.91679999999999995</v>
      </c>
      <c r="CU8" s="2">
        <f>1/1000*SUM(Pellets!CU$16:DF$16)</f>
        <v>1.0749000000000002</v>
      </c>
      <c r="CV8" s="2">
        <f>1/1000*SUM(Pellets!CV$16:DG$16)</f>
        <v>1.9646000000000001</v>
      </c>
      <c r="CW8" s="2">
        <f>1/1000*SUM(Pellets!CW$16:DH$16)</f>
        <v>2.0954000000000002</v>
      </c>
      <c r="CX8" s="2">
        <f>1/1000*SUM(Pellets!CX$16:DI$16)</f>
        <v>2.1518000000000002</v>
      </c>
      <c r="CY8" s="2">
        <f>1/1000*SUM(Pellets!CY$16:DJ$16)</f>
        <v>2.3818000000000001</v>
      </c>
      <c r="CZ8" s="2">
        <f>1/1000*SUM(Pellets!CZ$16:DK$16)</f>
        <v>2.4739</v>
      </c>
      <c r="DA8" s="2">
        <f>1/1000*SUM(Pellets!DA$16:DL$16)</f>
        <v>2.7553000000000001</v>
      </c>
      <c r="DB8" s="2">
        <f>1/1000*SUM(Pellets!DB$16:DM$16)</f>
        <v>2.8761000000000001</v>
      </c>
      <c r="DC8" s="2">
        <f>1/1000*SUM(Pellets!DC$16:DN$16)</f>
        <v>2.9947000000000004</v>
      </c>
      <c r="DD8" s="2">
        <f>1/1000*SUM(Pellets!DD$16:DO$16)</f>
        <v>3.1603000000000003</v>
      </c>
      <c r="DE8" s="2">
        <f>1/1000*SUM(Pellets!DE$16:DP$16)</f>
        <v>3.2934999999999999</v>
      </c>
      <c r="DF8" s="2">
        <f>1/1000*SUM(Pellets!DF$16:DQ$16)</f>
        <v>3.4231000000000003</v>
      </c>
      <c r="DG8" s="2">
        <f>1/1000*SUM(Pellets!DG$16:DR$16)</f>
        <v>3.3790320000000005</v>
      </c>
      <c r="DH8" s="2">
        <f>1/1000*SUM(Pellets!DH$16:DS$16)</f>
        <v>2.9402010000000005</v>
      </c>
      <c r="DI8" s="2">
        <f>1/1000*SUM(Pellets!DI$16:DT$16)</f>
        <v>3.0652109999999997</v>
      </c>
      <c r="DJ8" s="2">
        <f>1/1000*SUM(Pellets!DJ$16:DU$16)</f>
        <v>3.0384440000000001</v>
      </c>
      <c r="DK8" s="2">
        <f>1/1000*SUM(Pellets!DK$16:DV$16)</f>
        <v>2.8272900000000001</v>
      </c>
      <c r="DL8" s="2">
        <f>1/1000*SUM(Pellets!DL$16:DW$16)</f>
        <v>2.6869519999999998</v>
      </c>
      <c r="DM8" s="2">
        <f>1/1000*SUM(Pellets!DM$16:DX$16)</f>
        <v>2.5544619999999996</v>
      </c>
      <c r="DN8" s="2">
        <f>1/1000*SUM(Pellets!DN$16:DY$16)</f>
        <v>2.5773630000000001</v>
      </c>
      <c r="DO8" s="2">
        <f>1/1000*SUM(Pellets!DO$16:DZ$16)</f>
        <v>2.633292</v>
      </c>
      <c r="DP8" s="2">
        <f>1/1000*SUM(Pellets!DP$16:EA$16)</f>
        <v>2.7239700000000004</v>
      </c>
      <c r="DQ8" s="2">
        <f>1/1000*SUM(Pellets!DQ$16:EB$16)</f>
        <v>2.6133250000000001</v>
      </c>
      <c r="DR8" s="2">
        <f>1/1000*SUM(Pellets!DR$16:EC$16)</f>
        <v>2.6425150000000004</v>
      </c>
      <c r="DS8" s="2">
        <f>1/1000*SUM(Pellets!DS$16:ED$16)</f>
        <v>2.6446350000000001</v>
      </c>
      <c r="DT8" s="2">
        <f>1/1000*SUM(Pellets!DT$16:EE$16)</f>
        <v>2.3142950000000004</v>
      </c>
      <c r="DU8" s="2">
        <f>1/1000*SUM(Pellets!DU$16:EF$16)</f>
        <v>2.2035990000000001</v>
      </c>
      <c r="DV8" s="2">
        <f>1/1000*SUM(Pellets!DV$16:EG$16)</f>
        <v>2.3080370000000001</v>
      </c>
      <c r="DW8" s="2">
        <f>1/1000*SUM(Pellets!DW$16:EH$16)</f>
        <v>2.6355280000000003</v>
      </c>
      <c r="DX8" s="2">
        <f>1/1000*SUM(Pellets!DX$16:EI$16)</f>
        <v>2.6183500000000004</v>
      </c>
      <c r="DY8" s="2">
        <f>1/1000*SUM(Pellets!DY$16:EJ$16)</f>
        <v>2.7049010000000004</v>
      </c>
      <c r="DZ8" s="2">
        <f>1/1000*SUM(Pellets!DZ$16:EK$16)</f>
        <v>2.9127320000000005</v>
      </c>
      <c r="EA8" s="2">
        <f>1/1000*SUM(Pellets!EA$16:EL$16)</f>
        <v>3.3406199999999999</v>
      </c>
      <c r="EB8" s="2">
        <f>1/1000*SUM(Pellets!EB$16:EM$16)</f>
        <v>3.191268</v>
      </c>
      <c r="EC8" s="2">
        <f>1/1000*SUM(Pellets!EC$16:EN$16)</f>
        <v>3.6058220000000003</v>
      </c>
      <c r="ED8" s="2">
        <f>1/1000*SUM(Pellets!ED$16:EO$16)</f>
        <v>3.7834040000000004</v>
      </c>
      <c r="EE8" s="2">
        <f>1/1000*SUM(Pellets!EE$16:EP$16)</f>
        <v>3.7192610000000004</v>
      </c>
      <c r="EF8" s="2">
        <f>1/1000*SUM(Pellets!EF$16:EQ$16)</f>
        <v>4.4463160000000004</v>
      </c>
      <c r="EG8" s="2">
        <f>1/1000*SUM(Pellets!EG$16:ER$16)</f>
        <v>4.923757000000001</v>
      </c>
      <c r="EH8" s="2">
        <f>1/1000*SUM(Pellets!EH$16:ES$16)</f>
        <v>5.0709730000000004</v>
      </c>
      <c r="EI8" s="2">
        <f>1/1000*SUM(Pellets!EI$16:ET$16)</f>
        <v>5.0613360000000016</v>
      </c>
      <c r="EJ8" s="2">
        <f>1/1000*SUM(Pellets!EJ$16:EU$16)</f>
        <v>5.3654889999999993</v>
      </c>
      <c r="EK8" s="2">
        <f>1/1000*SUM(Pellets!EK$16:EV$16)</f>
        <v>5.5322529999999999</v>
      </c>
      <c r="EL8" s="2">
        <f>1/1000*SUM(Pellets!EL$16:EW$16)</f>
        <v>5.8066580000000005</v>
      </c>
      <c r="EM8" s="2">
        <f>1/1000*SUM(Pellets!EM$16:EX$16)</f>
        <v>6.1377260000000007</v>
      </c>
      <c r="EN8" s="2">
        <f>1/1000*SUM(Pellets!EN$16:EY$16)</f>
        <v>6.9255810000000011</v>
      </c>
      <c r="EO8" s="2">
        <f>1/1000*SUM(Pellets!EO$16:EZ$16)</f>
        <v>6.6444300000000007</v>
      </c>
      <c r="EP8" s="2">
        <f>1/1000*SUM(Pellets!EP$16:FA$16)</f>
        <v>6.5673490000000001</v>
      </c>
      <c r="EQ8" s="2">
        <f>1/1000*SUM(Pellets!EQ$16:FB$16)</f>
        <v>6.5990900000000012</v>
      </c>
      <c r="ER8" s="2">
        <f>1/1000*SUM(Pellets!ER$16:FC$16)</f>
        <v>5.8347420000000012</v>
      </c>
      <c r="ES8" s="2">
        <f>1/1000*SUM(Pellets!ES$16:FD$16)</f>
        <v>5.3837910000000004</v>
      </c>
      <c r="ET8" s="2">
        <f>1/1000*SUM(Pellets!ET$16:FE$16)</f>
        <v>5.338731000000001</v>
      </c>
      <c r="EU8" s="2">
        <f>1/1000*SUM(Pellets!EU$16:FF$16)</f>
        <v>5.0609280000000005</v>
      </c>
      <c r="EV8" s="2">
        <f>1/1000*SUM(Pellets!EV$16:FG$16)</f>
        <v>4.9009330000000002</v>
      </c>
      <c r="EW8" s="2">
        <f>1/1000*SUM(Pellets!EW$16:FH$16)</f>
        <v>4.6488529999999999</v>
      </c>
      <c r="EX8" s="2">
        <f>1/1000*SUM(Pellets!EX$16:FI$16)</f>
        <v>4.2492820000000009</v>
      </c>
      <c r="EY8" s="2">
        <f>1/1000*SUM(Pellets!EY$16:FJ$16)</f>
        <v>3.5371839999999999</v>
      </c>
      <c r="EZ8" s="2">
        <f>1/1000*SUM(Pellets!EZ$16:FK$16)</f>
        <v>2.6945289999999997</v>
      </c>
      <c r="FA8" s="2">
        <f>1/1000*SUM(Pellets!FA$16:FL$16)</f>
        <v>2.3884049999999997</v>
      </c>
      <c r="FB8" s="2">
        <f>1/1000*SUM(Pellets!FB$16:FM$16)</f>
        <v>2.2565490000000001</v>
      </c>
      <c r="FC8" s="2">
        <f>1/1000*SUM(Pellets!FC$16:FN$16)</f>
        <v>2.3622549999999998</v>
      </c>
      <c r="FD8" s="2">
        <f>1/1000*SUM(Pellets!FD$16:FO$16)</f>
        <v>2.6632899999999995</v>
      </c>
      <c r="FE8" s="2">
        <f>1/1000*SUM(Pellets!FE$16:FP$16)</f>
        <v>2.4976590000000001</v>
      </c>
      <c r="FF8" s="2">
        <f>1/1000*SUM(Pellets!FF$16:FQ$16)</f>
        <v>2.3745050000000001</v>
      </c>
      <c r="FG8" s="2">
        <f>1/1000*SUM(Pellets!FG$16:FR$16)</f>
        <v>2.1838229999999998</v>
      </c>
      <c r="FH8" s="2">
        <f>1/1000*SUM(Pellets!FH$16:FS$16)</f>
        <v>2.0440540000000009</v>
      </c>
      <c r="FI8" s="2">
        <f>1/1000*SUM(Pellets!FI$16:FT$16)</f>
        <v>1.9301500000000005</v>
      </c>
      <c r="FJ8" s="2">
        <f>1/1000*SUM(Pellets!FJ$16:FU$16)</f>
        <v>1.7211720000000004</v>
      </c>
      <c r="FK8" s="2">
        <f>1/1000*SUM(Pellets!FK$16:FV$16)</f>
        <v>1.5554120000000005</v>
      </c>
      <c r="FL8" s="2">
        <f>1/1000*SUM(Pellets!FL$16:FW$16)</f>
        <v>1.4549890000000001</v>
      </c>
      <c r="FM8" s="2">
        <f>1/1000*SUM(Pellets!FM$16:FX$16)</f>
        <v>1.4821850000000001</v>
      </c>
      <c r="FN8" s="2">
        <f>1/1000*SUM(Pellets!FN$16:FY$16)</f>
        <v>1.2860499999999997</v>
      </c>
    </row>
    <row r="9" spans="1:170">
      <c r="A9" t="str">
        <f>Pellets!A$17</f>
        <v>Greece</v>
      </c>
      <c r="B9" s="2">
        <f>1/1000*SUM(Pellets!B$17:M$17)</f>
        <v>3.2500000000000001E-2</v>
      </c>
      <c r="C9" s="2">
        <f>1/1000*SUM(Pellets!C$17:N$17)</f>
        <v>6.5599999999999992E-2</v>
      </c>
      <c r="D9" s="2">
        <f>1/1000*SUM(Pellets!D$17:O$17)</f>
        <v>6.5500000000000003E-2</v>
      </c>
      <c r="E9" s="2">
        <f>1/1000*SUM(Pellets!E$17:P$17)</f>
        <v>6.7799999999999999E-2</v>
      </c>
      <c r="F9" s="2">
        <f>1/1000*SUM(Pellets!F$17:Q$17)</f>
        <v>6.7799999999999999E-2</v>
      </c>
      <c r="G9" s="2">
        <f>1/1000*SUM(Pellets!G$17:R$17)</f>
        <v>6.7799999999999999E-2</v>
      </c>
      <c r="H9" s="2">
        <f>1/1000*SUM(Pellets!H$17:S$17)</f>
        <v>6.5000000000000002E-2</v>
      </c>
      <c r="I9" s="2">
        <f>1/1000*SUM(Pellets!I$17:T$17)</f>
        <v>6.5000000000000002E-2</v>
      </c>
      <c r="J9" s="2">
        <f>1/1000*SUM(Pellets!J$17:U$17)</f>
        <v>6.5000000000000002E-2</v>
      </c>
      <c r="K9" s="2">
        <f>1/1000*SUM(Pellets!K$17:V$17)</f>
        <v>6.5000000000000002E-2</v>
      </c>
      <c r="L9" s="2">
        <f>1/1000*SUM(Pellets!L$17:W$17)</f>
        <v>8.77E-2</v>
      </c>
      <c r="M9" s="2">
        <f>1/1000*SUM(Pellets!M$17:X$17)</f>
        <v>0.34939999999999999</v>
      </c>
      <c r="N9" s="2">
        <f>1/1000*SUM(Pellets!N$17:Y$17)</f>
        <v>0.90090000000000015</v>
      </c>
      <c r="O9" s="2">
        <f>1/1000*SUM(Pellets!O$17:Z$17)</f>
        <v>1.9522999999999999</v>
      </c>
      <c r="P9" s="2">
        <f>1/1000*SUM(Pellets!P$17:AA$17)</f>
        <v>3.0385</v>
      </c>
      <c r="Q9" s="2">
        <f>1/1000*SUM(Pellets!Q$17:AB$17)</f>
        <v>4.3338999999999999</v>
      </c>
      <c r="R9" s="2">
        <f>1/1000*SUM(Pellets!R$17:AC$17)</f>
        <v>4.6090999999999998</v>
      </c>
      <c r="S9" s="2">
        <f>1/1000*SUM(Pellets!S$17:AD$17)</f>
        <v>4.9868999999999994</v>
      </c>
      <c r="T9" s="2">
        <f>1/1000*SUM(Pellets!T$17:AE$17)</f>
        <v>7.0453999999999999</v>
      </c>
      <c r="U9" s="2">
        <f>1/1000*SUM(Pellets!U$17:AF$17)</f>
        <v>8.8472000000000008</v>
      </c>
      <c r="V9" s="2">
        <f>1/1000*SUM(Pellets!V$17:AG$17)</f>
        <v>10.482300000000002</v>
      </c>
      <c r="W9" s="2">
        <f>1/1000*SUM(Pellets!W$17:AH$17)</f>
        <v>12.070400000000001</v>
      </c>
      <c r="X9" s="2">
        <f>1/1000*SUM(Pellets!X$17:AI$17)</f>
        <v>13.395100000000001</v>
      </c>
      <c r="Y9" s="2">
        <f>1/1000*SUM(Pellets!Y$17:AJ$17)</f>
        <v>15.725700000000002</v>
      </c>
      <c r="Z9" s="2">
        <f>1/1000*SUM(Pellets!Z$17:AK$17)</f>
        <v>18.327300000000001</v>
      </c>
      <c r="AA9" s="2">
        <f>1/1000*SUM(Pellets!AA$17:AL$17)</f>
        <v>20.189900000000002</v>
      </c>
      <c r="AB9" s="2">
        <f>1/1000*SUM(Pellets!AB$17:AM$17)</f>
        <v>20.314400000000003</v>
      </c>
      <c r="AC9" s="2">
        <f>1/1000*SUM(Pellets!AC$17:AN$17)</f>
        <v>20.045300000000001</v>
      </c>
      <c r="AD9" s="2">
        <f>1/1000*SUM(Pellets!AD$17:AO$17)</f>
        <v>20.3719</v>
      </c>
      <c r="AE9" s="2">
        <f>1/1000*SUM(Pellets!AE$17:AP$17)</f>
        <v>22.551099999999998</v>
      </c>
      <c r="AF9" s="2">
        <f>1/1000*SUM(Pellets!AF$17:AQ$17)</f>
        <v>25.054500000000004</v>
      </c>
      <c r="AG9" s="2">
        <f>1/1000*SUM(Pellets!AG$17:AR$17)</f>
        <v>27.702100000000005</v>
      </c>
      <c r="AH9" s="2">
        <f>1/1000*SUM(Pellets!AH$17:AS$17)</f>
        <v>27.225500000000004</v>
      </c>
      <c r="AI9" s="2">
        <f>1/1000*SUM(Pellets!AI$17:AT$17)</f>
        <v>27.485400000000002</v>
      </c>
      <c r="AJ9" s="2">
        <f>1/1000*SUM(Pellets!AJ$17:AU$17)</f>
        <v>28.251900000000006</v>
      </c>
      <c r="AK9" s="2">
        <f>1/1000*SUM(Pellets!AK$17:AV$17)</f>
        <v>27.803500000000003</v>
      </c>
      <c r="AL9" s="2">
        <f>1/1000*SUM(Pellets!AL$17:AW$17)</f>
        <v>28.023400000000006</v>
      </c>
      <c r="AM9" s="2">
        <f>1/1000*SUM(Pellets!AM$17:AX$17)</f>
        <v>26.763000000000005</v>
      </c>
      <c r="AN9" s="2">
        <f>1/1000*SUM(Pellets!AN$17:AY$17)</f>
        <v>27.246900000000004</v>
      </c>
      <c r="AO9" s="2">
        <f>1/1000*SUM(Pellets!AO$17:AZ$17)</f>
        <v>29.604600000000001</v>
      </c>
      <c r="AP9" s="2">
        <f>1/1000*SUM(Pellets!AP$17:BA$17)</f>
        <v>31.707100000000001</v>
      </c>
      <c r="AQ9" s="2">
        <f>1/1000*SUM(Pellets!AQ$17:BB$17)</f>
        <v>31.356000000000002</v>
      </c>
      <c r="AR9" s="2">
        <f>1/1000*SUM(Pellets!AR$17:BC$17)</f>
        <v>29.698199999999996</v>
      </c>
      <c r="AS9" s="2">
        <f>1/1000*SUM(Pellets!AS$17:BD$17)</f>
        <v>26.292300000000004</v>
      </c>
      <c r="AT9" s="2">
        <f>1/1000*SUM(Pellets!AT$17:BE$17)</f>
        <v>26.204100000000004</v>
      </c>
      <c r="AU9" s="2">
        <f>1/1000*SUM(Pellets!AU$17:BF$17)</f>
        <v>25.166700000000002</v>
      </c>
      <c r="AV9" s="2">
        <f>1/1000*SUM(Pellets!AV$17:BG$17)</f>
        <v>24.308</v>
      </c>
      <c r="AW9" s="2">
        <f>1/1000*SUM(Pellets!AW$17:BH$17)</f>
        <v>23.2805</v>
      </c>
      <c r="AX9" s="2">
        <f>1/1000*SUM(Pellets!AX$17:BI$17)</f>
        <v>20.7879</v>
      </c>
      <c r="AY9" s="2">
        <f>1/1000*SUM(Pellets!AY$17:BJ$17)</f>
        <v>20.3764</v>
      </c>
      <c r="AZ9" s="2">
        <f>1/1000*SUM(Pellets!AZ$17:BK$17)</f>
        <v>20.417100000000001</v>
      </c>
      <c r="BA9" s="2">
        <f>1/1000*SUM(Pellets!BA$17:BL$17)</f>
        <v>19.124500000000005</v>
      </c>
      <c r="BB9" s="2">
        <f>1/1000*SUM(Pellets!BB$17:BM$17)</f>
        <v>19.146000000000001</v>
      </c>
      <c r="BC9" s="2">
        <f>1/1000*SUM(Pellets!BC$17:BN$17)</f>
        <v>18.929400000000001</v>
      </c>
      <c r="BD9" s="2">
        <f>1/1000*SUM(Pellets!BD$17:BO$17)</f>
        <v>18.500599999999999</v>
      </c>
      <c r="BE9" s="2">
        <f>1/1000*SUM(Pellets!BE$17:BP$17)</f>
        <v>18.280899999999999</v>
      </c>
      <c r="BF9" s="2">
        <f>1/1000*SUM(Pellets!BF$17:BQ$17)</f>
        <v>17.954899999999999</v>
      </c>
      <c r="BG9" s="2">
        <f>1/1000*SUM(Pellets!BG$17:BR$17)</f>
        <v>18.097399999999997</v>
      </c>
      <c r="BH9" s="2">
        <f>1/1000*SUM(Pellets!BH$17:BS$17)</f>
        <v>17.762999999999998</v>
      </c>
      <c r="BI9" s="2">
        <f>1/1000*SUM(Pellets!BI$17:BT$17)</f>
        <v>18.313599999999997</v>
      </c>
      <c r="BJ9" s="2">
        <f>1/1000*SUM(Pellets!BJ$17:BU$17)</f>
        <v>18.719600000000003</v>
      </c>
      <c r="BK9" s="2">
        <f>1/1000*SUM(Pellets!BK$17:BV$17)</f>
        <v>18.326700000000002</v>
      </c>
      <c r="BL9" s="2">
        <f>1/1000*SUM(Pellets!BL$17:BW$17)</f>
        <v>17.645999999999997</v>
      </c>
      <c r="BM9" s="2">
        <f>1/1000*SUM(Pellets!BM$17:BX$17)</f>
        <v>16.628599999999999</v>
      </c>
      <c r="BN9" s="2">
        <f>1/1000*SUM(Pellets!BN$17:BY$17)</f>
        <v>14.641</v>
      </c>
      <c r="BO9" s="2">
        <f>1/1000*SUM(Pellets!BO$17:BZ$17)</f>
        <v>13.067600000000001</v>
      </c>
      <c r="BP9" s="2">
        <f>1/1000*SUM(Pellets!BP$17:CA$17)</f>
        <v>11.050799999999999</v>
      </c>
      <c r="BQ9" s="2">
        <f>1/1000*SUM(Pellets!BQ$17:CB$17)</f>
        <v>10.741000000000001</v>
      </c>
      <c r="BR9" s="2">
        <f>1/1000*SUM(Pellets!BR$17:CC$17)</f>
        <v>10.467300000000002</v>
      </c>
      <c r="BS9" s="2">
        <f>1/1000*SUM(Pellets!BS$17:CD$17)</f>
        <v>10.397200000000002</v>
      </c>
      <c r="BT9" s="2">
        <f>1/1000*SUM(Pellets!BT$17:CE$17)</f>
        <v>10.044199999999998</v>
      </c>
      <c r="BU9" s="2">
        <f>1/1000*SUM(Pellets!BU$17:CF$17)</f>
        <v>9.0510999999999999</v>
      </c>
      <c r="BV9" s="2">
        <f>1/1000*SUM(Pellets!BV$17:CG$17)</f>
        <v>8.4788999999999994</v>
      </c>
      <c r="BW9" s="2">
        <f>1/1000*SUM(Pellets!BW$17:CH$17)</f>
        <v>8.4818999999999996</v>
      </c>
      <c r="BX9" s="2">
        <f>1/1000*SUM(Pellets!BX$17:CI$17)</f>
        <v>8.3417999999999992</v>
      </c>
      <c r="BY9" s="2">
        <f>1/1000*SUM(Pellets!BY$17:CJ$17)</f>
        <v>7.8654999999999999</v>
      </c>
      <c r="BZ9" s="2">
        <f>1/1000*SUM(Pellets!BZ$17:CK$17)</f>
        <v>7.6506999999999996</v>
      </c>
      <c r="CA9" s="2">
        <f>1/1000*SUM(Pellets!CA$17:CL$17)</f>
        <v>7.7333000000000007</v>
      </c>
      <c r="CB9" s="2">
        <f>1/1000*SUM(Pellets!CB$17:CM$17)</f>
        <v>8.0751000000000008</v>
      </c>
      <c r="CC9" s="2">
        <f>1/1000*SUM(Pellets!CC$17:CN$17)</f>
        <v>7.9331000000000005</v>
      </c>
      <c r="CD9" s="2">
        <f>1/1000*SUM(Pellets!CD$17:CO$17)</f>
        <v>8.0465</v>
      </c>
      <c r="CE9" s="2">
        <f>1/1000*SUM(Pellets!CE$17:CP$17)</f>
        <v>7.6718000000000002</v>
      </c>
      <c r="CF9" s="2">
        <f>1/1000*SUM(Pellets!CF$17:CQ$17)</f>
        <v>8.0206999999999997</v>
      </c>
      <c r="CG9" s="2">
        <f>1/1000*SUM(Pellets!CG$17:CR$17)</f>
        <v>7.8411</v>
      </c>
      <c r="CH9" s="2">
        <f>1/1000*SUM(Pellets!CH$17:CS$17)</f>
        <v>7.4459</v>
      </c>
      <c r="CI9" s="2">
        <f>1/1000*SUM(Pellets!CI$17:CT$17)</f>
        <v>7.2705000000000002</v>
      </c>
      <c r="CJ9" s="2">
        <f>1/1000*SUM(Pellets!CJ$17:CU$17)</f>
        <v>6.8879999999999999</v>
      </c>
      <c r="CK9" s="2">
        <f>1/1000*SUM(Pellets!CK$17:CV$17)</f>
        <v>6.4418000000000006</v>
      </c>
      <c r="CL9" s="2">
        <f>1/1000*SUM(Pellets!CL$17:CW$17)</f>
        <v>6.0626000000000007</v>
      </c>
      <c r="CM9" s="2">
        <f>1/1000*SUM(Pellets!CM$17:CX$17)</f>
        <v>6.0920000000000005</v>
      </c>
      <c r="CN9" s="2">
        <f>1/1000*SUM(Pellets!CN$17:CY$17)</f>
        <v>6.0449000000000002</v>
      </c>
      <c r="CO9" s="2">
        <f>1/1000*SUM(Pellets!CO$17:CZ$17)</f>
        <v>6</v>
      </c>
      <c r="CP9" s="2">
        <f>1/1000*SUM(Pellets!CP$17:DA$17)</f>
        <v>5.6996000000000002</v>
      </c>
      <c r="CQ9" s="2">
        <f>1/1000*SUM(Pellets!CQ$17:DB$17)</f>
        <v>5.4723000000000015</v>
      </c>
      <c r="CR9" s="2">
        <f>1/1000*SUM(Pellets!CR$17:DC$17)</f>
        <v>5.2542000000000009</v>
      </c>
      <c r="CS9" s="2">
        <f>1/1000*SUM(Pellets!CS$17:DD$17)</f>
        <v>4.9679000000000011</v>
      </c>
      <c r="CT9" s="2">
        <f>1/1000*SUM(Pellets!CT$17:DE$17)</f>
        <v>4.8894000000000011</v>
      </c>
      <c r="CU9" s="2">
        <f>1/1000*SUM(Pellets!CU$17:DF$17)</f>
        <v>4.6746000000000008</v>
      </c>
      <c r="CV9" s="2">
        <f>1/1000*SUM(Pellets!CV$17:DG$17)</f>
        <v>4.5667999999999997</v>
      </c>
      <c r="CW9" s="2">
        <f>1/1000*SUM(Pellets!CW$17:DH$17)</f>
        <v>5.3064999999999998</v>
      </c>
      <c r="CX9" s="2">
        <f>1/1000*SUM(Pellets!CX$17:DI$17)</f>
        <v>6.9564999999999992</v>
      </c>
      <c r="CY9" s="2">
        <f>1/1000*SUM(Pellets!CY$17:DJ$17)</f>
        <v>8.437599999999998</v>
      </c>
      <c r="CZ9" s="2">
        <f>1/1000*SUM(Pellets!CZ$17:DK$17)</f>
        <v>8.6068999999999996</v>
      </c>
      <c r="DA9" s="2">
        <f>1/1000*SUM(Pellets!DA$17:DL$17)</f>
        <v>9.1022999999999996</v>
      </c>
      <c r="DB9" s="2">
        <f>1/1000*SUM(Pellets!DB$17:DM$17)</f>
        <v>9.7733000000000008</v>
      </c>
      <c r="DC9" s="2">
        <f>1/1000*SUM(Pellets!DC$17:DN$17)</f>
        <v>10.039700000000002</v>
      </c>
      <c r="DD9" s="2">
        <f>1/1000*SUM(Pellets!DD$17:DO$17)</f>
        <v>12.978900000000001</v>
      </c>
      <c r="DE9" s="2">
        <f>1/1000*SUM(Pellets!DE$17:DP$17)</f>
        <v>16.084800000000001</v>
      </c>
      <c r="DF9" s="2">
        <f>1/1000*SUM(Pellets!DF$17:DQ$17)</f>
        <v>18.484500000000001</v>
      </c>
      <c r="DG9" s="2">
        <f>1/1000*SUM(Pellets!DG$17:DR$17)</f>
        <v>22.528168000000001</v>
      </c>
      <c r="DH9" s="2">
        <f>1/1000*SUM(Pellets!DH$17:DS$17)</f>
        <v>23.918626</v>
      </c>
      <c r="DI9" s="2">
        <f>1/1000*SUM(Pellets!DI$17:DT$17)</f>
        <v>27.914386</v>
      </c>
      <c r="DJ9" s="2">
        <f>1/1000*SUM(Pellets!DJ$17:DU$17)</f>
        <v>35.957191000000009</v>
      </c>
      <c r="DK9" s="2">
        <f>1/1000*SUM(Pellets!DK$17:DV$17)</f>
        <v>37.464610000000008</v>
      </c>
      <c r="DL9" s="2">
        <f>1/1000*SUM(Pellets!DL$17:DW$17)</f>
        <v>40.718308000000007</v>
      </c>
      <c r="DM9" s="2">
        <f>1/1000*SUM(Pellets!DM$17:DX$17)</f>
        <v>45.008717000000004</v>
      </c>
      <c r="DN9" s="2">
        <f>1/1000*SUM(Pellets!DN$17:DY$17)</f>
        <v>46.17756</v>
      </c>
      <c r="DO9" s="2">
        <f>1/1000*SUM(Pellets!DO$17:DZ$17)</f>
        <v>50.309730000000002</v>
      </c>
      <c r="DP9" s="2">
        <f>1/1000*SUM(Pellets!DP$17:EA$17)</f>
        <v>49.34104</v>
      </c>
      <c r="DQ9" s="2">
        <f>1/1000*SUM(Pellets!DQ$17:EB$17)</f>
        <v>51.751836000000004</v>
      </c>
      <c r="DR9" s="2">
        <f>1/1000*SUM(Pellets!DR$17:EC$17)</f>
        <v>55.17105500000001</v>
      </c>
      <c r="DS9" s="2">
        <f>1/1000*SUM(Pellets!DS$17:ED$17)</f>
        <v>56.33401700000001</v>
      </c>
      <c r="DT9" s="2">
        <f>1/1000*SUM(Pellets!DT$17:EE$17)</f>
        <v>59.477578000000008</v>
      </c>
      <c r="DU9" s="2">
        <f>1/1000*SUM(Pellets!DU$17:EF$17)</f>
        <v>66.039338000000015</v>
      </c>
      <c r="DV9" s="2">
        <f>1/1000*SUM(Pellets!DV$17:EG$17)</f>
        <v>71.679548000000011</v>
      </c>
      <c r="DW9" s="2">
        <f>1/1000*SUM(Pellets!DW$17:EH$17)</f>
        <v>79.809729000000004</v>
      </c>
      <c r="DX9" s="2">
        <f>1/1000*SUM(Pellets!DX$17:EI$17)</f>
        <v>84.771586999999997</v>
      </c>
      <c r="DY9" s="2">
        <f>1/1000*SUM(Pellets!DY$17:EJ$17)</f>
        <v>88.534655999999998</v>
      </c>
      <c r="DZ9" s="2">
        <f>1/1000*SUM(Pellets!DZ$17:EK$17)</f>
        <v>91.082273000000001</v>
      </c>
      <c r="EA9" s="2">
        <f>1/1000*SUM(Pellets!EA$17:EL$17)</f>
        <v>93.007883000000007</v>
      </c>
      <c r="EB9" s="2">
        <f>1/1000*SUM(Pellets!EB$17:EM$17)</f>
        <v>95.450289000000026</v>
      </c>
      <c r="EC9" s="2">
        <f>1/1000*SUM(Pellets!EC$17:EN$17)</f>
        <v>94.67258200000002</v>
      </c>
      <c r="ED9" s="2">
        <f>1/1000*SUM(Pellets!ED$17:EO$17)</f>
        <v>92.64152</v>
      </c>
      <c r="EE9" s="2">
        <f>1/1000*SUM(Pellets!EE$17:EP$17)</f>
        <v>92.755071000000029</v>
      </c>
      <c r="EF9" s="2">
        <f>1/1000*SUM(Pellets!EF$17:EQ$17)</f>
        <v>92.823645000000027</v>
      </c>
      <c r="EG9" s="2">
        <f>1/1000*SUM(Pellets!EG$17:ER$17)</f>
        <v>94.223225000000028</v>
      </c>
      <c r="EH9" s="2">
        <f>1/1000*SUM(Pellets!EH$17:ES$17)</f>
        <v>82.599587000000028</v>
      </c>
      <c r="EI9" s="2">
        <f>1/1000*SUM(Pellets!EI$17:ET$17)</f>
        <v>72.988134000000002</v>
      </c>
      <c r="EJ9" s="2">
        <f>1/1000*SUM(Pellets!EJ$17:EU$17)</f>
        <v>67.164896999999996</v>
      </c>
      <c r="EK9" s="2">
        <f>1/1000*SUM(Pellets!EK$17:EV$17)</f>
        <v>61.298501999999992</v>
      </c>
      <c r="EL9" s="2">
        <f>1/1000*SUM(Pellets!EL$17:EW$17)</f>
        <v>58.444636000000003</v>
      </c>
      <c r="EM9" s="2">
        <f>1/1000*SUM(Pellets!EM$17:EX$17)</f>
        <v>54.661013999999994</v>
      </c>
      <c r="EN9" s="2">
        <f>1/1000*SUM(Pellets!EN$17:EY$17)</f>
        <v>50.439125000000004</v>
      </c>
      <c r="EO9" s="2">
        <f>1/1000*SUM(Pellets!EO$17:EZ$17)</f>
        <v>47.65977500000001</v>
      </c>
      <c r="EP9" s="2">
        <f>1/1000*SUM(Pellets!EP$17:FA$17)</f>
        <v>44.915834000000004</v>
      </c>
      <c r="EQ9" s="2">
        <f>1/1000*SUM(Pellets!EQ$17:FB$17)</f>
        <v>39.795966999999997</v>
      </c>
      <c r="ER9" s="2">
        <f>1/1000*SUM(Pellets!ER$17:FC$17)</f>
        <v>35.842031000000006</v>
      </c>
      <c r="ES9" s="2">
        <f>1/1000*SUM(Pellets!ES$17:FD$17)</f>
        <v>23.526143000000005</v>
      </c>
      <c r="ET9" s="2">
        <f>1/1000*SUM(Pellets!ET$17:FE$17)</f>
        <v>21.972772000000006</v>
      </c>
      <c r="EU9" s="2">
        <f>1/1000*SUM(Pellets!EU$17:FF$17)</f>
        <v>22.535258000000002</v>
      </c>
      <c r="EV9" s="2">
        <f>1/1000*SUM(Pellets!EV$17:FG$17)</f>
        <v>20.569305000000007</v>
      </c>
      <c r="EW9" s="2">
        <f>1/1000*SUM(Pellets!EW$17:FH$17)</f>
        <v>18.334419</v>
      </c>
      <c r="EX9" s="2">
        <f>1/1000*SUM(Pellets!EX$17:FI$17)</f>
        <v>17.052498</v>
      </c>
      <c r="EY9" s="2">
        <f>1/1000*SUM(Pellets!EY$17:FJ$17)</f>
        <v>15.529937999999998</v>
      </c>
      <c r="EZ9" s="2">
        <f>1/1000*SUM(Pellets!EZ$17:FK$17)</f>
        <v>15.929563</v>
      </c>
      <c r="FA9" s="2">
        <f>1/1000*SUM(Pellets!FA$17:FL$17)</f>
        <v>14.740125000000001</v>
      </c>
      <c r="FB9" s="2">
        <f>1/1000*SUM(Pellets!FB$17:FM$17)</f>
        <v>13.735866999999999</v>
      </c>
      <c r="FC9" s="2">
        <f>1/1000*SUM(Pellets!FC$17:FN$17)</f>
        <v>13.721344999999999</v>
      </c>
      <c r="FD9" s="2">
        <f>1/1000*SUM(Pellets!FD$17:FO$17)</f>
        <v>13.418633</v>
      </c>
      <c r="FE9" s="2">
        <f>1/1000*SUM(Pellets!FE$17:FP$17)</f>
        <v>14.154857</v>
      </c>
      <c r="FF9" s="2">
        <f>1/1000*SUM(Pellets!FF$17:FQ$17)</f>
        <v>14.468154999999999</v>
      </c>
      <c r="FG9" s="2">
        <f>1/1000*SUM(Pellets!FG$17:FR$17)</f>
        <v>15.092218000000001</v>
      </c>
      <c r="FH9" s="2">
        <f>1/1000*SUM(Pellets!FH$17:FS$17)</f>
        <v>15.780538999999999</v>
      </c>
      <c r="FI9" s="2">
        <f>1/1000*SUM(Pellets!FI$17:FT$17)</f>
        <v>16.350244</v>
      </c>
      <c r="FJ9" s="2">
        <f>1/1000*SUM(Pellets!FJ$17:FU$17)</f>
        <v>17.625916999999998</v>
      </c>
      <c r="FK9" s="2">
        <f>1/1000*SUM(Pellets!FK$17:FV$17)</f>
        <v>17.841257000000002</v>
      </c>
      <c r="FL9" s="2">
        <f>1/1000*SUM(Pellets!FL$17:FW$17)</f>
        <v>16.777194000000001</v>
      </c>
      <c r="FM9" s="2">
        <f>1/1000*SUM(Pellets!FM$17:FX$17)</f>
        <v>17.236893000000002</v>
      </c>
      <c r="FN9" s="2">
        <f>1/1000*SUM(Pellets!FN$17:FY$17)</f>
        <v>16.934235000000001</v>
      </c>
    </row>
    <row r="10" spans="1:170">
      <c r="A10" t="str">
        <f>Pellets!A$18</f>
        <v>Hungary</v>
      </c>
      <c r="B10" s="2">
        <f>1/1000*SUM(Pellets!B$18:M$18)</f>
        <v>14.360899999999999</v>
      </c>
      <c r="C10" s="2">
        <f>1/1000*SUM(Pellets!C$18:N$18)</f>
        <v>15.458400000000001</v>
      </c>
      <c r="D10" s="2">
        <f>1/1000*SUM(Pellets!D$18:O$18)</f>
        <v>15.675600000000001</v>
      </c>
      <c r="E10" s="2">
        <f>1/1000*SUM(Pellets!E$18:P$18)</f>
        <v>15.9587</v>
      </c>
      <c r="F10" s="2">
        <f>1/1000*SUM(Pellets!F$18:Q$18)</f>
        <v>15.937400000000002</v>
      </c>
      <c r="G10" s="2">
        <f>1/1000*SUM(Pellets!G$18:R$18)</f>
        <v>16.400600000000004</v>
      </c>
      <c r="H10" s="2">
        <f>1/1000*SUM(Pellets!H$18:S$18)</f>
        <v>17.042500000000004</v>
      </c>
      <c r="I10" s="2">
        <f>1/1000*SUM(Pellets!I$18:T$18)</f>
        <v>18.396100000000004</v>
      </c>
      <c r="J10" s="2">
        <f>1/1000*SUM(Pellets!J$18:U$18)</f>
        <v>18.613700000000001</v>
      </c>
      <c r="K10" s="2">
        <f>1/1000*SUM(Pellets!K$18:V$18)</f>
        <v>13.2986</v>
      </c>
      <c r="L10" s="2">
        <f>1/1000*SUM(Pellets!L$18:W$18)</f>
        <v>15.063500000000003</v>
      </c>
      <c r="M10" s="2">
        <f>1/1000*SUM(Pellets!M$18:X$18)</f>
        <v>14.697400000000002</v>
      </c>
      <c r="N10" s="2">
        <f>1/1000*SUM(Pellets!N$18:Y$18)</f>
        <v>16.644100000000002</v>
      </c>
      <c r="O10" s="2">
        <f>1/1000*SUM(Pellets!O$18:Z$18)</f>
        <v>15.786300000000001</v>
      </c>
      <c r="P10" s="2">
        <f>1/1000*SUM(Pellets!P$18:AA$18)</f>
        <v>16.083300000000005</v>
      </c>
      <c r="Q10" s="2">
        <f>1/1000*SUM(Pellets!Q$18:AB$18)</f>
        <v>17.022700000000004</v>
      </c>
      <c r="R10" s="2">
        <f>1/1000*SUM(Pellets!R$18:AC$18)</f>
        <v>17.936500000000002</v>
      </c>
      <c r="S10" s="2">
        <f>1/1000*SUM(Pellets!S$18:AD$18)</f>
        <v>18.198100000000004</v>
      </c>
      <c r="T10" s="2">
        <f>1/1000*SUM(Pellets!T$18:AE$18)</f>
        <v>17.661900000000003</v>
      </c>
      <c r="U10" s="2">
        <f>1/1000*SUM(Pellets!U$18:AF$18)</f>
        <v>15.675700000000003</v>
      </c>
      <c r="V10" s="2">
        <f>1/1000*SUM(Pellets!V$18:AG$18)</f>
        <v>15.545100000000003</v>
      </c>
      <c r="W10" s="2">
        <f>1/1000*SUM(Pellets!W$18:AH$18)</f>
        <v>15.695900000000002</v>
      </c>
      <c r="X10" s="2">
        <f>1/1000*SUM(Pellets!X$18:AI$18)</f>
        <v>14.288700000000002</v>
      </c>
      <c r="Y10" s="2">
        <f>1/1000*SUM(Pellets!Y$18:AJ$18)</f>
        <v>14.203599999999998</v>
      </c>
      <c r="Z10" s="2">
        <f>1/1000*SUM(Pellets!Z$18:AK$18)</f>
        <v>12.3103</v>
      </c>
      <c r="AA10" s="2">
        <f>1/1000*SUM(Pellets!AA$18:AL$18)</f>
        <v>13.430200000000001</v>
      </c>
      <c r="AB10" s="2">
        <f>1/1000*SUM(Pellets!AB$18:AM$18)</f>
        <v>13.3284</v>
      </c>
      <c r="AC10" s="2">
        <f>1/1000*SUM(Pellets!AC$18:AN$18)</f>
        <v>15.2683</v>
      </c>
      <c r="AD10" s="2">
        <f>1/1000*SUM(Pellets!AD$18:AO$18)</f>
        <v>17.4756</v>
      </c>
      <c r="AE10" s="2">
        <f>1/1000*SUM(Pellets!AE$18:AP$18)</f>
        <v>17.558699999999998</v>
      </c>
      <c r="AF10" s="2">
        <f>1/1000*SUM(Pellets!AF$18:AQ$18)</f>
        <v>17.588299999999997</v>
      </c>
      <c r="AG10" s="2">
        <f>1/1000*SUM(Pellets!AG$18:AR$18)</f>
        <v>17.810499999999998</v>
      </c>
      <c r="AH10" s="2">
        <f>1/1000*SUM(Pellets!AH$18:AS$18)</f>
        <v>16.5413</v>
      </c>
      <c r="AI10" s="2">
        <f>1/1000*SUM(Pellets!AI$18:AT$18)</f>
        <v>16.256499999999999</v>
      </c>
      <c r="AJ10" s="2">
        <f>1/1000*SUM(Pellets!AJ$18:AU$18)</f>
        <v>15.6074</v>
      </c>
      <c r="AK10" s="2">
        <f>1/1000*SUM(Pellets!AK$18:AV$18)</f>
        <v>14.921199999999999</v>
      </c>
      <c r="AL10" s="2">
        <f>1/1000*SUM(Pellets!AL$18:AW$18)</f>
        <v>15.717599999999999</v>
      </c>
      <c r="AM10" s="2">
        <f>1/1000*SUM(Pellets!AM$18:AX$18)</f>
        <v>14.1952</v>
      </c>
      <c r="AN10" s="2">
        <f>1/1000*SUM(Pellets!AN$18:AY$18)</f>
        <v>14.989100000000001</v>
      </c>
      <c r="AO10" s="2">
        <f>1/1000*SUM(Pellets!AO$18:AZ$18)</f>
        <v>12.1592</v>
      </c>
      <c r="AP10" s="2">
        <f>1/1000*SUM(Pellets!AP$18:BA$18)</f>
        <v>9.2521000000000022</v>
      </c>
      <c r="AQ10" s="2">
        <f>1/1000*SUM(Pellets!AQ$18:BB$18)</f>
        <v>8.6461000000000006</v>
      </c>
      <c r="AR10" s="2">
        <f>1/1000*SUM(Pellets!AR$18:BC$18)</f>
        <v>8.477800000000002</v>
      </c>
      <c r="AS10" s="2">
        <f>1/1000*SUM(Pellets!AS$18:BD$18)</f>
        <v>8.4334000000000024</v>
      </c>
      <c r="AT10" s="2">
        <f>1/1000*SUM(Pellets!AT$18:BE$18)</f>
        <v>8.3474000000000004</v>
      </c>
      <c r="AU10" s="2">
        <f>1/1000*SUM(Pellets!AU$18:BF$18)</f>
        <v>8.9205000000000005</v>
      </c>
      <c r="AV10" s="2">
        <f>1/1000*SUM(Pellets!AV$18:BG$18)</f>
        <v>8.5092000000000017</v>
      </c>
      <c r="AW10" s="2">
        <f>1/1000*SUM(Pellets!AW$18:BH$18)</f>
        <v>8.3861000000000026</v>
      </c>
      <c r="AX10" s="2">
        <f>1/1000*SUM(Pellets!AX$18:BI$18)</f>
        <v>8.1264000000000021</v>
      </c>
      <c r="AY10" s="2">
        <f>1/1000*SUM(Pellets!AY$18:BJ$18)</f>
        <v>8.0965000000000007</v>
      </c>
      <c r="AZ10" s="2">
        <f>1/1000*SUM(Pellets!AZ$18:BK$18)</f>
        <v>6.8866000000000005</v>
      </c>
      <c r="BA10" s="2">
        <f>1/1000*SUM(Pellets!BA$18:BL$18)</f>
        <v>6.6412000000000004</v>
      </c>
      <c r="BB10" s="2">
        <f>1/1000*SUM(Pellets!BB$18:BM$18)</f>
        <v>7.7361000000000004</v>
      </c>
      <c r="BC10" s="2">
        <f>1/1000*SUM(Pellets!BC$18:BN$18)</f>
        <v>8.6090999999999998</v>
      </c>
      <c r="BD10" s="2">
        <f>1/1000*SUM(Pellets!BD$18:BO$18)</f>
        <v>8.2263000000000002</v>
      </c>
      <c r="BE10" s="2">
        <f>1/1000*SUM(Pellets!BE$18:BP$18)</f>
        <v>7.8856999999999999</v>
      </c>
      <c r="BF10" s="2">
        <f>1/1000*SUM(Pellets!BF$18:BQ$18)</f>
        <v>7.5863000000000005</v>
      </c>
      <c r="BG10" s="2">
        <f>1/1000*SUM(Pellets!BG$18:BR$18)</f>
        <v>6.4405000000000001</v>
      </c>
      <c r="BH10" s="2">
        <f>1/1000*SUM(Pellets!BH$18:BS$18)</f>
        <v>6.2208999999999994</v>
      </c>
      <c r="BI10" s="2">
        <f>1/1000*SUM(Pellets!BI$18:BT$18)</f>
        <v>6.0393999999999997</v>
      </c>
      <c r="BJ10" s="2">
        <f>1/1000*SUM(Pellets!BJ$18:BU$18)</f>
        <v>4.6546000000000003</v>
      </c>
      <c r="BK10" s="2">
        <f>1/1000*SUM(Pellets!BK$18:BV$18)</f>
        <v>4.5397000000000007</v>
      </c>
      <c r="BL10" s="2">
        <f>1/1000*SUM(Pellets!BL$18:BW$18)</f>
        <v>4.5358000000000001</v>
      </c>
      <c r="BM10" s="2">
        <f>1/1000*SUM(Pellets!BM$18:BX$18)</f>
        <v>4.4752000000000001</v>
      </c>
      <c r="BN10" s="2">
        <f>1/1000*SUM(Pellets!BN$18:BY$18)</f>
        <v>3.1485000000000012</v>
      </c>
      <c r="BO10" s="2">
        <f>1/1000*SUM(Pellets!BO$18:BZ$18)</f>
        <v>2.0243000000000007</v>
      </c>
      <c r="BP10" s="2">
        <f>1/1000*SUM(Pellets!BP$18:CA$18)</f>
        <v>4.3307000000000011</v>
      </c>
      <c r="BQ10" s="2">
        <f>1/1000*SUM(Pellets!BQ$18:CB$18)</f>
        <v>5.7927000000000008</v>
      </c>
      <c r="BR10" s="2">
        <f>1/1000*SUM(Pellets!BR$18:CC$18)</f>
        <v>6.0915000000000008</v>
      </c>
      <c r="BS10" s="2">
        <f>1/1000*SUM(Pellets!BS$18:CD$18)</f>
        <v>6.5190000000000001</v>
      </c>
      <c r="BT10" s="2">
        <f>1/1000*SUM(Pellets!BT$18:CE$18)</f>
        <v>7.0456000000000003</v>
      </c>
      <c r="BU10" s="2">
        <f>1/1000*SUM(Pellets!BU$18:CF$18)</f>
        <v>7.5177000000000005</v>
      </c>
      <c r="BV10" s="2">
        <f>1/1000*SUM(Pellets!BV$18:CG$18)</f>
        <v>8.2576000000000001</v>
      </c>
      <c r="BW10" s="2">
        <f>1/1000*SUM(Pellets!BW$18:CH$18)</f>
        <v>8.2675000000000018</v>
      </c>
      <c r="BX10" s="2">
        <f>1/1000*SUM(Pellets!BX$18:CI$18)</f>
        <v>8.0432000000000023</v>
      </c>
      <c r="BY10" s="2">
        <f>1/1000*SUM(Pellets!BY$18:CJ$18)</f>
        <v>8.0943000000000005</v>
      </c>
      <c r="BZ10" s="2">
        <f>1/1000*SUM(Pellets!BZ$18:CK$18)</f>
        <v>8.1879000000000008</v>
      </c>
      <c r="CA10" s="2">
        <f>1/1000*SUM(Pellets!CA$18:CL$18)</f>
        <v>8.1783000000000019</v>
      </c>
      <c r="CB10" s="2">
        <f>1/1000*SUM(Pellets!CB$18:CM$18)</f>
        <v>6.0736000000000008</v>
      </c>
      <c r="CC10" s="2">
        <f>1/1000*SUM(Pellets!CC$18:CN$18)</f>
        <v>4.5888</v>
      </c>
      <c r="CD10" s="2">
        <f>1/1000*SUM(Pellets!CD$18:CO$18)</f>
        <v>4.2701000000000002</v>
      </c>
      <c r="CE10" s="2">
        <f>1/1000*SUM(Pellets!CE$18:CP$18)</f>
        <v>3.7827999999999999</v>
      </c>
      <c r="CF10" s="2">
        <f>1/1000*SUM(Pellets!CF$18:CQ$18)</f>
        <v>3.0988000000000002</v>
      </c>
      <c r="CG10" s="2">
        <f>1/1000*SUM(Pellets!CG$18:CR$18)</f>
        <v>2.5861000000000001</v>
      </c>
      <c r="CH10" s="2">
        <f>1/1000*SUM(Pellets!CH$18:CS$18)</f>
        <v>1.8517999999999997</v>
      </c>
      <c r="CI10" s="2">
        <f>1/1000*SUM(Pellets!CI$18:CT$18)</f>
        <v>1.7495000000000001</v>
      </c>
      <c r="CJ10" s="2">
        <f>1/1000*SUM(Pellets!CJ$18:CU$18)</f>
        <v>1.7981000000000003</v>
      </c>
      <c r="CK10" s="2">
        <f>1/1000*SUM(Pellets!CK$18:CV$18)</f>
        <v>1.7606000000000002</v>
      </c>
      <c r="CL10" s="2">
        <f>1/1000*SUM(Pellets!CL$18:CW$18)</f>
        <v>1.5946000000000002</v>
      </c>
      <c r="CM10" s="2">
        <f>1/1000*SUM(Pellets!CM$18:CX$18)</f>
        <v>1.5982000000000003</v>
      </c>
      <c r="CN10" s="2">
        <f>1/1000*SUM(Pellets!CN$18:CY$18)</f>
        <v>1.3699000000000001</v>
      </c>
      <c r="CO10" s="2">
        <f>1/1000*SUM(Pellets!CO$18:CZ$18)</f>
        <v>1.1246000000000003</v>
      </c>
      <c r="CP10" s="2">
        <f>1/1000*SUM(Pellets!CP$18:DA$18)</f>
        <v>1.3653000000000002</v>
      </c>
      <c r="CQ10" s="2">
        <f>1/1000*SUM(Pellets!CQ$18:DB$18)</f>
        <v>1.3627000000000002</v>
      </c>
      <c r="CR10" s="2">
        <f>1/1000*SUM(Pellets!CR$18:DC$18)</f>
        <v>1.4321999999999999</v>
      </c>
      <c r="CS10" s="2">
        <f>1/1000*SUM(Pellets!CS$18:DD$18)</f>
        <v>1.3594999999999999</v>
      </c>
      <c r="CT10" s="2">
        <f>1/1000*SUM(Pellets!CT$18:DE$18)</f>
        <v>1.4430000000000001</v>
      </c>
      <c r="CU10" s="2">
        <f>1/1000*SUM(Pellets!CU$18:DF$18)</f>
        <v>1.4041000000000001</v>
      </c>
      <c r="CV10" s="2">
        <f>1/1000*SUM(Pellets!CV$18:DG$18)</f>
        <v>1.3577000000000001</v>
      </c>
      <c r="CW10" s="2">
        <f>1/1000*SUM(Pellets!CW$18:DH$18)</f>
        <v>1.3262</v>
      </c>
      <c r="CX10" s="2">
        <f>1/1000*SUM(Pellets!CX$18:DI$18)</f>
        <v>1.3660000000000001</v>
      </c>
      <c r="CY10" s="2">
        <f>1/1000*SUM(Pellets!CY$18:DJ$18)</f>
        <v>1.3388000000000002</v>
      </c>
      <c r="CZ10" s="2">
        <f>1/1000*SUM(Pellets!CZ$18:DK$18)</f>
        <v>1.2865</v>
      </c>
      <c r="DA10" s="2">
        <f>1/1000*SUM(Pellets!DA$18:DL$18)</f>
        <v>1.3109999999999999</v>
      </c>
      <c r="DB10" s="2">
        <f>1/1000*SUM(Pellets!DB$18:DM$18)</f>
        <v>0.99799999999999989</v>
      </c>
      <c r="DC10" s="2">
        <f>1/1000*SUM(Pellets!DC$18:DN$18)</f>
        <v>0.99299999999999999</v>
      </c>
      <c r="DD10" s="2">
        <f>1/1000*SUM(Pellets!DD$18:DO$18)</f>
        <v>0.95740000000000003</v>
      </c>
      <c r="DE10" s="2">
        <f>1/1000*SUM(Pellets!DE$18:DP$18)</f>
        <v>0.9497000000000001</v>
      </c>
      <c r="DF10" s="2">
        <f>1/1000*SUM(Pellets!DF$18:DQ$18)</f>
        <v>0.87150000000000005</v>
      </c>
      <c r="DG10" s="2">
        <f>1/1000*SUM(Pellets!DG$18:DR$18)</f>
        <v>0.96382899999999994</v>
      </c>
      <c r="DH10" s="2">
        <f>1/1000*SUM(Pellets!DH$18:DS$18)</f>
        <v>0.98322900000000002</v>
      </c>
      <c r="DI10" s="2">
        <f>1/1000*SUM(Pellets!DI$18:DT$18)</f>
        <v>0.9799190000000001</v>
      </c>
      <c r="DJ10" s="2">
        <f>1/1000*SUM(Pellets!DJ$18:DU$18)</f>
        <v>1.0253770000000002</v>
      </c>
      <c r="DK10" s="2">
        <f>1/1000*SUM(Pellets!DK$18:DV$18)</f>
        <v>0.88097700000000012</v>
      </c>
      <c r="DL10" s="2">
        <f>1/1000*SUM(Pellets!DL$18:DW$18)</f>
        <v>0.90786800000000023</v>
      </c>
      <c r="DM10" s="2">
        <f>1/1000*SUM(Pellets!DM$18:DX$18)</f>
        <v>0.90767700000000029</v>
      </c>
      <c r="DN10" s="2">
        <f>1/1000*SUM(Pellets!DN$18:DY$18)</f>
        <v>0.86570700000000023</v>
      </c>
      <c r="DO10" s="2">
        <f>1/1000*SUM(Pellets!DO$18:DZ$18)</f>
        <v>0.83769399999999994</v>
      </c>
      <c r="DP10" s="2">
        <f>1/1000*SUM(Pellets!DP$18:EA$18)</f>
        <v>0.825044</v>
      </c>
      <c r="DQ10" s="2">
        <f>1/1000*SUM(Pellets!DQ$18:EB$18)</f>
        <v>0.9093650000000002</v>
      </c>
      <c r="DR10" s="2">
        <f>1/1000*SUM(Pellets!DR$18:EC$18)</f>
        <v>0.97772300000000012</v>
      </c>
      <c r="DS10" s="2">
        <f>1/1000*SUM(Pellets!DS$18:ED$18)</f>
        <v>0.87310900000000013</v>
      </c>
      <c r="DT10" s="2">
        <f>1/1000*SUM(Pellets!DT$18:EE$18)</f>
        <v>0.93255900000000014</v>
      </c>
      <c r="DU10" s="2">
        <f>1/1000*SUM(Pellets!DU$18:EF$18)</f>
        <v>0.93580500000000022</v>
      </c>
      <c r="DV10" s="2">
        <f>1/1000*SUM(Pellets!DV$18:EG$18)</f>
        <v>0.84061000000000008</v>
      </c>
      <c r="DW10" s="2">
        <f>1/1000*SUM(Pellets!DW$18:EH$18)</f>
        <v>0.86351300000000009</v>
      </c>
      <c r="DX10" s="2">
        <f>1/1000*SUM(Pellets!DX$18:EI$18)</f>
        <v>0.88398200000000016</v>
      </c>
      <c r="DY10" s="2">
        <f>1/1000*SUM(Pellets!DY$18:EJ$18)</f>
        <v>0.93496800000000013</v>
      </c>
      <c r="DZ10" s="2">
        <f>1/1000*SUM(Pellets!DZ$18:EK$18)</f>
        <v>0.9968450000000002</v>
      </c>
      <c r="EA10" s="2">
        <f>1/1000*SUM(Pellets!EA$18:EL$18)</f>
        <v>1.0351750000000002</v>
      </c>
      <c r="EB10" s="2">
        <f>1/1000*SUM(Pellets!EB$18:EM$18)</f>
        <v>1.0097349999999998</v>
      </c>
      <c r="EC10" s="2">
        <f>1/1000*SUM(Pellets!EC$18:EN$18)</f>
        <v>0.94130599999999998</v>
      </c>
      <c r="ED10" s="2">
        <f>1/1000*SUM(Pellets!ED$18:EO$18)</f>
        <v>0.84323599999999987</v>
      </c>
      <c r="EE10" s="2">
        <f>1/1000*SUM(Pellets!EE$18:EP$18)</f>
        <v>0.84950099999999995</v>
      </c>
      <c r="EF10" s="2">
        <f>1/1000*SUM(Pellets!EF$18:EQ$18)</f>
        <v>0.84738599999999986</v>
      </c>
      <c r="EG10" s="2">
        <f>1/1000*SUM(Pellets!EG$18:ER$18)</f>
        <v>0.93819699999999995</v>
      </c>
      <c r="EH10" s="2">
        <f>1/1000*SUM(Pellets!EH$18:ES$18)</f>
        <v>0.98146400000000011</v>
      </c>
      <c r="EI10" s="2">
        <f>1/1000*SUM(Pellets!EI$18:ET$18)</f>
        <v>1.011746</v>
      </c>
      <c r="EJ10" s="2">
        <f>1/1000*SUM(Pellets!EJ$18:EU$18)</f>
        <v>1.1887530000000002</v>
      </c>
      <c r="EK10" s="2">
        <f>1/1000*SUM(Pellets!EK$18:EV$18)</f>
        <v>1.1443280000000005</v>
      </c>
      <c r="EL10" s="2">
        <f>1/1000*SUM(Pellets!EL$18:EW$18)</f>
        <v>1.1635190000000002</v>
      </c>
      <c r="EM10" s="2">
        <f>1/1000*SUM(Pellets!EM$18:EX$18)</f>
        <v>1.1707780000000003</v>
      </c>
      <c r="EN10" s="2">
        <f>1/1000*SUM(Pellets!EN$18:EY$18)</f>
        <v>1.2478820000000002</v>
      </c>
      <c r="EO10" s="2">
        <f>1/1000*SUM(Pellets!EO$18:EZ$18)</f>
        <v>1.1917570000000006</v>
      </c>
      <c r="EP10" s="2">
        <f>1/1000*SUM(Pellets!EP$18:FA$18)</f>
        <v>1.3215870000000001</v>
      </c>
      <c r="EQ10" s="2">
        <f>1/1000*SUM(Pellets!EQ$18:FB$18)</f>
        <v>1.3889090000000004</v>
      </c>
      <c r="ER10" s="2">
        <f>1/1000*SUM(Pellets!ER$18:FC$18)</f>
        <v>1.3653550000000001</v>
      </c>
      <c r="ES10" s="2">
        <f>1/1000*SUM(Pellets!ES$18:FD$18)</f>
        <v>1.2941130000000001</v>
      </c>
      <c r="ET10" s="2">
        <f>1/1000*SUM(Pellets!ET$18:FE$18)</f>
        <v>1.348584</v>
      </c>
      <c r="EU10" s="2">
        <f>1/1000*SUM(Pellets!EU$18:FF$18)</f>
        <v>1.3224680000000002</v>
      </c>
      <c r="EV10" s="2">
        <f>1/1000*SUM(Pellets!EV$18:FG$18)</f>
        <v>1.1915040000000001</v>
      </c>
      <c r="EW10" s="2">
        <f>1/1000*SUM(Pellets!EW$18:FH$18)</f>
        <v>1.164442</v>
      </c>
      <c r="EX10" s="2">
        <f>1/1000*SUM(Pellets!EX$18:FI$18)</f>
        <v>1.1799710000000001</v>
      </c>
      <c r="EY10" s="2">
        <f>1/1000*SUM(Pellets!EY$18:FJ$18)</f>
        <v>1.0722220000000002</v>
      </c>
      <c r="EZ10" s="2">
        <f>1/1000*SUM(Pellets!EZ$18:FK$18)</f>
        <v>1.0601510000000001</v>
      </c>
      <c r="FA10" s="2">
        <f>1/1000*SUM(Pellets!FA$18:FL$18)</f>
        <v>1.0617570000000003</v>
      </c>
      <c r="FB10" s="2">
        <f>1/1000*SUM(Pellets!FB$18:FM$18)</f>
        <v>1.0384819999999999</v>
      </c>
      <c r="FC10" s="2">
        <f>1/1000*SUM(Pellets!FC$18:FN$18)</f>
        <v>1.098257</v>
      </c>
      <c r="FD10" s="2">
        <f>1/1000*SUM(Pellets!FD$18:FO$18)</f>
        <v>1.069188</v>
      </c>
      <c r="FE10" s="2">
        <f>1/1000*SUM(Pellets!FE$18:FP$18)</f>
        <v>1.0248320000000002</v>
      </c>
      <c r="FF10" s="2">
        <f>1/1000*SUM(Pellets!FF$18:FQ$18)</f>
        <v>0.95707700000000018</v>
      </c>
      <c r="FG10" s="2">
        <f>1/1000*SUM(Pellets!FG$18:FR$18)</f>
        <v>1.009557</v>
      </c>
      <c r="FH10" s="2">
        <f>1/1000*SUM(Pellets!FH$18:FS$18)</f>
        <v>0.88740000000000008</v>
      </c>
      <c r="FI10" s="2">
        <f>1/1000*SUM(Pellets!FI$18:FT$18)</f>
        <v>0.88137100000000002</v>
      </c>
      <c r="FJ10" s="2">
        <f>1/1000*SUM(Pellets!FJ$18:FU$18)</f>
        <v>0.76324900000000007</v>
      </c>
      <c r="FK10" s="2">
        <f>1/1000*SUM(Pellets!FK$18:FV$18)</f>
        <v>0.73241000000000001</v>
      </c>
      <c r="FL10" s="2">
        <f>1/1000*SUM(Pellets!FL$18:FW$18)</f>
        <v>0.70511799999999991</v>
      </c>
      <c r="FM10" s="2">
        <f>1/1000*SUM(Pellets!FM$18:FX$18)</f>
        <v>0.79522899999999996</v>
      </c>
      <c r="FN10" s="2">
        <f>1/1000*SUM(Pellets!FN$18:FY$18)</f>
        <v>0.64908599999999994</v>
      </c>
    </row>
    <row r="11" spans="1:170">
      <c r="A11" t="str">
        <f>Pellets!A$20</f>
        <v>Italy</v>
      </c>
      <c r="B11" s="2">
        <f>1/1000*SUM(Pellets!B$20:M$20)</f>
        <v>77.479700000000008</v>
      </c>
      <c r="C11" s="2">
        <f>1/1000*SUM(Pellets!C$20:N$20)</f>
        <v>82.154800000000023</v>
      </c>
      <c r="D11" s="2">
        <f>1/1000*SUM(Pellets!D$20:O$20)</f>
        <v>91.393000000000015</v>
      </c>
      <c r="E11" s="2">
        <f>1/1000*SUM(Pellets!E$20:P$20)</f>
        <v>98.522900000000007</v>
      </c>
      <c r="F11" s="2">
        <f>1/1000*SUM(Pellets!F$20:Q$20)</f>
        <v>98.362700000000018</v>
      </c>
      <c r="G11" s="2">
        <f>1/1000*SUM(Pellets!G$20:R$20)</f>
        <v>103.12000000000002</v>
      </c>
      <c r="H11" s="2">
        <f>1/1000*SUM(Pellets!H$20:S$20)</f>
        <v>106.07300000000004</v>
      </c>
      <c r="I11" s="2">
        <f>1/1000*SUM(Pellets!I$20:T$20)</f>
        <v>110.46480000000004</v>
      </c>
      <c r="J11" s="2">
        <f>1/1000*SUM(Pellets!J$20:U$20)</f>
        <v>112.30970000000002</v>
      </c>
      <c r="K11" s="2">
        <f>1/1000*SUM(Pellets!K$20:V$20)</f>
        <v>119.19740000000002</v>
      </c>
      <c r="L11" s="2">
        <f>1/1000*SUM(Pellets!L$20:W$20)</f>
        <v>121.52720000000002</v>
      </c>
      <c r="M11" s="2">
        <f>1/1000*SUM(Pellets!M$20:X$20)</f>
        <v>123.71950000000001</v>
      </c>
      <c r="N11" s="2">
        <f>1/1000*SUM(Pellets!N$20:Y$20)</f>
        <v>126.01520000000001</v>
      </c>
      <c r="O11" s="2">
        <f>1/1000*SUM(Pellets!O$20:Z$20)</f>
        <v>125.59890000000001</v>
      </c>
      <c r="P11" s="2">
        <f>1/1000*SUM(Pellets!P$20:AA$20)</f>
        <v>119.46530000000001</v>
      </c>
      <c r="Q11" s="2">
        <f>1/1000*SUM(Pellets!Q$20:AB$20)</f>
        <v>112.33810000000001</v>
      </c>
      <c r="R11" s="2">
        <f>1/1000*SUM(Pellets!R$20:AC$20)</f>
        <v>110.77720000000001</v>
      </c>
      <c r="S11" s="2">
        <f>1/1000*SUM(Pellets!S$20:AD$20)</f>
        <v>109.2885</v>
      </c>
      <c r="T11" s="2">
        <f>1/1000*SUM(Pellets!T$20:AE$20)</f>
        <v>110.00839999999999</v>
      </c>
      <c r="U11" s="2">
        <f>1/1000*SUM(Pellets!U$20:AF$20)</f>
        <v>110.539</v>
      </c>
      <c r="V11" s="2">
        <f>1/1000*SUM(Pellets!V$20:AG$20)</f>
        <v>112.20420000000001</v>
      </c>
      <c r="W11" s="2">
        <f>1/1000*SUM(Pellets!W$20:AH$20)</f>
        <v>112.6902</v>
      </c>
      <c r="X11" s="2">
        <f>1/1000*SUM(Pellets!X$20:AI$20)</f>
        <v>115.30539999999999</v>
      </c>
      <c r="Y11" s="2">
        <f>1/1000*SUM(Pellets!Y$20:AJ$20)</f>
        <v>115.04360000000001</v>
      </c>
      <c r="Z11" s="2">
        <f>1/1000*SUM(Pellets!Z$20:AK$20)</f>
        <v>117.267</v>
      </c>
      <c r="AA11" s="2">
        <f>1/1000*SUM(Pellets!AA$20:AL$20)</f>
        <v>118.83210000000001</v>
      </c>
      <c r="AB11" s="2">
        <f>1/1000*SUM(Pellets!AB$20:AM$20)</f>
        <v>122.30990000000003</v>
      </c>
      <c r="AC11" s="2">
        <f>1/1000*SUM(Pellets!AC$20:AN$20)</f>
        <v>130.52150000000003</v>
      </c>
      <c r="AD11" s="2">
        <f>1/1000*SUM(Pellets!AD$20:AO$20)</f>
        <v>136.56300000000002</v>
      </c>
      <c r="AE11" s="2">
        <f>1/1000*SUM(Pellets!AE$20:AP$20)</f>
        <v>148.88750000000005</v>
      </c>
      <c r="AF11" s="2">
        <f>1/1000*SUM(Pellets!AF$20:AQ$20)</f>
        <v>157.32680000000002</v>
      </c>
      <c r="AG11" s="2">
        <f>1/1000*SUM(Pellets!AG$20:AR$20)</f>
        <v>159.66630000000001</v>
      </c>
      <c r="AH11" s="2">
        <f>1/1000*SUM(Pellets!AH$20:AS$20)</f>
        <v>162.38550000000004</v>
      </c>
      <c r="AI11" s="2">
        <f>1/1000*SUM(Pellets!AI$20:AT$20)</f>
        <v>161.90390000000002</v>
      </c>
      <c r="AJ11" s="2">
        <f>1/1000*SUM(Pellets!AJ$20:AU$20)</f>
        <v>162.61380000000005</v>
      </c>
      <c r="AK11" s="2">
        <f>1/1000*SUM(Pellets!AK$20:AV$20)</f>
        <v>165.83290000000002</v>
      </c>
      <c r="AL11" s="2">
        <f>1/1000*SUM(Pellets!AL$20:AW$20)</f>
        <v>166.40620000000001</v>
      </c>
      <c r="AM11" s="2">
        <f>1/1000*SUM(Pellets!AM$20:AX$20)</f>
        <v>168.0265</v>
      </c>
      <c r="AN11" s="2">
        <f>1/1000*SUM(Pellets!AN$20:AY$20)</f>
        <v>168.41760000000002</v>
      </c>
      <c r="AO11" s="2">
        <f>1/1000*SUM(Pellets!AO$20:AZ$20)</f>
        <v>163.84639999999999</v>
      </c>
      <c r="AP11" s="2">
        <f>1/1000*SUM(Pellets!AP$20:BA$20)</f>
        <v>162.12629999999999</v>
      </c>
      <c r="AQ11" s="2">
        <f>1/1000*SUM(Pellets!AQ$20:BB$20)</f>
        <v>156.04640000000001</v>
      </c>
      <c r="AR11" s="2">
        <f>1/1000*SUM(Pellets!AR$20:BC$20)</f>
        <v>145.07859999999997</v>
      </c>
      <c r="AS11" s="2">
        <f>1/1000*SUM(Pellets!AS$20:BD$20)</f>
        <v>141.07579999999999</v>
      </c>
      <c r="AT11" s="2">
        <f>1/1000*SUM(Pellets!AT$20:BE$20)</f>
        <v>139.66770000000002</v>
      </c>
      <c r="AU11" s="2">
        <f>1/1000*SUM(Pellets!AU$20:BF$20)</f>
        <v>138.55520000000001</v>
      </c>
      <c r="AV11" s="2">
        <f>1/1000*SUM(Pellets!AV$20:BG$20)</f>
        <v>135.22749999999999</v>
      </c>
      <c r="AW11" s="2">
        <f>1/1000*SUM(Pellets!AW$20:BH$20)</f>
        <v>131.4391</v>
      </c>
      <c r="AX11" s="2">
        <f>1/1000*SUM(Pellets!AX$20:BI$20)</f>
        <v>128.82600000000002</v>
      </c>
      <c r="AY11" s="2">
        <f>1/1000*SUM(Pellets!AY$20:BJ$20)</f>
        <v>131.19780000000003</v>
      </c>
      <c r="AZ11" s="2">
        <f>1/1000*SUM(Pellets!AZ$20:BK$20)</f>
        <v>126.76639999999999</v>
      </c>
      <c r="BA11" s="2">
        <f>1/1000*SUM(Pellets!BA$20:BL$20)</f>
        <v>123.87050000000001</v>
      </c>
      <c r="BB11" s="2">
        <f>1/1000*SUM(Pellets!BB$20:BM$20)</f>
        <v>119.80780000000001</v>
      </c>
      <c r="BC11" s="2">
        <f>1/1000*SUM(Pellets!BC$20:BN$20)</f>
        <v>113.6311</v>
      </c>
      <c r="BD11" s="2">
        <f>1/1000*SUM(Pellets!BD$20:BO$20)</f>
        <v>112.0723</v>
      </c>
      <c r="BE11" s="2">
        <f>1/1000*SUM(Pellets!BE$20:BP$20)</f>
        <v>111.6233</v>
      </c>
      <c r="BF11" s="2">
        <f>1/1000*SUM(Pellets!BF$20:BQ$20)</f>
        <v>109.33820000000001</v>
      </c>
      <c r="BG11" s="2">
        <f>1/1000*SUM(Pellets!BG$20:BR$20)</f>
        <v>105.4117</v>
      </c>
      <c r="BH11" s="2">
        <f>1/1000*SUM(Pellets!BH$20:BS$20)</f>
        <v>103.49469999999999</v>
      </c>
      <c r="BI11" s="2">
        <f>1/1000*SUM(Pellets!BI$20:BT$20)</f>
        <v>102.6146</v>
      </c>
      <c r="BJ11" s="2">
        <f>1/1000*SUM(Pellets!BJ$20:BU$20)</f>
        <v>101.02719999999999</v>
      </c>
      <c r="BK11" s="2">
        <f>1/1000*SUM(Pellets!BK$20:BV$20)</f>
        <v>92.274300000000011</v>
      </c>
      <c r="BL11" s="2">
        <f>1/1000*SUM(Pellets!BL$20:BW$20)</f>
        <v>89.723800000000011</v>
      </c>
      <c r="BM11" s="2">
        <f>1/1000*SUM(Pellets!BM$20:BX$20)</f>
        <v>86.534600000000012</v>
      </c>
      <c r="BN11" s="2">
        <f>1/1000*SUM(Pellets!BN$20:BY$20)</f>
        <v>84.122100000000003</v>
      </c>
      <c r="BO11" s="2">
        <f>1/1000*SUM(Pellets!BO$20:BZ$20)</f>
        <v>78.474000000000004</v>
      </c>
      <c r="BP11" s="2">
        <f>1/1000*SUM(Pellets!BP$20:CA$20)</f>
        <v>73.311000000000007</v>
      </c>
      <c r="BQ11" s="2">
        <f>1/1000*SUM(Pellets!BQ$20:CB$20)</f>
        <v>64.687000000000012</v>
      </c>
      <c r="BR11" s="2">
        <f>1/1000*SUM(Pellets!BR$20:CC$20)</f>
        <v>57.9617</v>
      </c>
      <c r="BS11" s="2">
        <f>1/1000*SUM(Pellets!BS$20:CD$20)</f>
        <v>53.208500000000001</v>
      </c>
      <c r="BT11" s="2">
        <f>1/1000*SUM(Pellets!BT$20:CE$20)</f>
        <v>49.47059999999999</v>
      </c>
      <c r="BU11" s="2">
        <f>1/1000*SUM(Pellets!BU$20:CF$20)</f>
        <v>43.973700000000001</v>
      </c>
      <c r="BV11" s="2">
        <f>1/1000*SUM(Pellets!BV$20:CG$20)</f>
        <v>40.240800000000007</v>
      </c>
      <c r="BW11" s="2">
        <f>1/1000*SUM(Pellets!BW$20:CH$20)</f>
        <v>37.491900000000001</v>
      </c>
      <c r="BX11" s="2">
        <f>1/1000*SUM(Pellets!BX$20:CI$20)</f>
        <v>35.097899999999996</v>
      </c>
      <c r="BY11" s="2">
        <f>1/1000*SUM(Pellets!BY$20:CJ$20)</f>
        <v>34.474300000000007</v>
      </c>
      <c r="BZ11" s="2">
        <f>1/1000*SUM(Pellets!BZ$20:CK$20)</f>
        <v>34.136200000000002</v>
      </c>
      <c r="CA11" s="2">
        <f>1/1000*SUM(Pellets!CA$20:CL$20)</f>
        <v>33.457200000000007</v>
      </c>
      <c r="CB11" s="2">
        <f>1/1000*SUM(Pellets!CB$20:CM$20)</f>
        <v>33.083800000000004</v>
      </c>
      <c r="CC11" s="2">
        <f>1/1000*SUM(Pellets!CC$20:CN$20)</f>
        <v>34.270200000000003</v>
      </c>
      <c r="CD11" s="2">
        <f>1/1000*SUM(Pellets!CD$20:CO$20)</f>
        <v>34.606400000000008</v>
      </c>
      <c r="CE11" s="2">
        <f>1/1000*SUM(Pellets!CE$20:CP$20)</f>
        <v>32.350999999999999</v>
      </c>
      <c r="CF11" s="2">
        <f>1/1000*SUM(Pellets!CF$20:CQ$20)</f>
        <v>28.454999999999998</v>
      </c>
      <c r="CG11" s="2">
        <f>1/1000*SUM(Pellets!CG$20:CR$20)</f>
        <v>25.501499999999997</v>
      </c>
      <c r="CH11" s="2">
        <f>1/1000*SUM(Pellets!CH$20:CS$20)</f>
        <v>23.7867</v>
      </c>
      <c r="CI11" s="2">
        <f>1/1000*SUM(Pellets!CI$20:CT$20)</f>
        <v>22.510200000000001</v>
      </c>
      <c r="CJ11" s="2">
        <f>1/1000*SUM(Pellets!CJ$20:CU$20)</f>
        <v>22.364900000000006</v>
      </c>
      <c r="CK11" s="2">
        <f>1/1000*SUM(Pellets!CK$20:CV$20)</f>
        <v>22.438700000000004</v>
      </c>
      <c r="CL11" s="2">
        <f>1/1000*SUM(Pellets!CL$20:CW$20)</f>
        <v>21.978100000000001</v>
      </c>
      <c r="CM11" s="2">
        <f>1/1000*SUM(Pellets!CM$20:CX$20)</f>
        <v>21.352900000000002</v>
      </c>
      <c r="CN11" s="2">
        <f>1/1000*SUM(Pellets!CN$20:CY$20)</f>
        <v>20.462599999999998</v>
      </c>
      <c r="CO11" s="2">
        <f>1/1000*SUM(Pellets!CO$20:CZ$20)</f>
        <v>18.2943</v>
      </c>
      <c r="CP11" s="2">
        <f>1/1000*SUM(Pellets!CP$20:DA$20)</f>
        <v>18.3217</v>
      </c>
      <c r="CQ11" s="2">
        <f>1/1000*SUM(Pellets!CQ$20:DB$20)</f>
        <v>19.344200000000004</v>
      </c>
      <c r="CR11" s="2">
        <f>1/1000*SUM(Pellets!CR$20:DC$20)</f>
        <v>19.163700000000006</v>
      </c>
      <c r="CS11" s="2">
        <f>1/1000*SUM(Pellets!CS$20:DD$20)</f>
        <v>19.524300000000004</v>
      </c>
      <c r="CT11" s="2">
        <f>1/1000*SUM(Pellets!CT$20:DE$20)</f>
        <v>19.670400000000001</v>
      </c>
      <c r="CU11" s="2">
        <f>1/1000*SUM(Pellets!CU$20:DF$20)</f>
        <v>20.3185</v>
      </c>
      <c r="CV11" s="2">
        <f>1/1000*SUM(Pellets!CV$20:DG$20)</f>
        <v>20.1342</v>
      </c>
      <c r="CW11" s="2">
        <f>1/1000*SUM(Pellets!CW$20:DH$20)</f>
        <v>19.738</v>
      </c>
      <c r="CX11" s="2">
        <f>1/1000*SUM(Pellets!CX$20:DI$20)</f>
        <v>20.206899999999997</v>
      </c>
      <c r="CY11" s="2">
        <f>1/1000*SUM(Pellets!CY$20:DJ$20)</f>
        <v>21.859100000000002</v>
      </c>
      <c r="CZ11" s="2">
        <f>1/1000*SUM(Pellets!CZ$20:DK$20)</f>
        <v>23.118300000000005</v>
      </c>
      <c r="DA11" s="2">
        <f>1/1000*SUM(Pellets!DA$20:DL$20)</f>
        <v>26.130300000000002</v>
      </c>
      <c r="DB11" s="2">
        <f>1/1000*SUM(Pellets!DB$20:DM$20)</f>
        <v>26.964000000000006</v>
      </c>
      <c r="DC11" s="2">
        <f>1/1000*SUM(Pellets!DC$20:DN$20)</f>
        <v>28.709300000000006</v>
      </c>
      <c r="DD11" s="2">
        <f>1/1000*SUM(Pellets!DD$20:DO$20)</f>
        <v>32.425300000000007</v>
      </c>
      <c r="DE11" s="2">
        <f>1/1000*SUM(Pellets!DE$20:DP$20)</f>
        <v>35.473700000000008</v>
      </c>
      <c r="DF11" s="2">
        <f>1/1000*SUM(Pellets!DF$20:DQ$20)</f>
        <v>38.239100000000008</v>
      </c>
      <c r="DG11" s="2">
        <f>1/1000*SUM(Pellets!DG$20:DR$20)</f>
        <v>40.537538000000012</v>
      </c>
      <c r="DH11" s="2">
        <f>1/1000*SUM(Pellets!DH$20:DS$20)</f>
        <v>42.900166000000006</v>
      </c>
      <c r="DI11" s="2">
        <f>1/1000*SUM(Pellets!DI$20:DT$20)</f>
        <v>44.448585000000008</v>
      </c>
      <c r="DJ11" s="2">
        <f>1/1000*SUM(Pellets!DJ$20:DU$20)</f>
        <v>46.552330000000005</v>
      </c>
      <c r="DK11" s="2">
        <f>1/1000*SUM(Pellets!DK$20:DV$20)</f>
        <v>46.943857000000001</v>
      </c>
      <c r="DL11" s="2">
        <f>1/1000*SUM(Pellets!DL$20:DW$20)</f>
        <v>48.806528000000007</v>
      </c>
      <c r="DM11" s="2">
        <f>1/1000*SUM(Pellets!DM$20:DX$20)</f>
        <v>49.356310000000015</v>
      </c>
      <c r="DN11" s="2">
        <f>1/1000*SUM(Pellets!DN$20:DY$20)</f>
        <v>50.516021000000002</v>
      </c>
      <c r="DO11" s="2">
        <f>1/1000*SUM(Pellets!DO$20:DZ$20)</f>
        <v>53.983405000000005</v>
      </c>
      <c r="DP11" s="2">
        <f>1/1000*SUM(Pellets!DP$20:EA$20)</f>
        <v>55.678694000000007</v>
      </c>
      <c r="DQ11" s="2">
        <f>1/1000*SUM(Pellets!DQ$20:EB$20)</f>
        <v>63.908023</v>
      </c>
      <c r="DR11" s="2">
        <f>1/1000*SUM(Pellets!DR$20:EC$20)</f>
        <v>69.590564000000001</v>
      </c>
      <c r="DS11" s="2">
        <f>1/1000*SUM(Pellets!DS$20:ED$20)</f>
        <v>71.90430600000002</v>
      </c>
      <c r="DT11" s="2">
        <f>1/1000*SUM(Pellets!DT$20:EE$20)</f>
        <v>72.557435000000012</v>
      </c>
      <c r="DU11" s="2">
        <f>1/1000*SUM(Pellets!DU$20:EF$20)</f>
        <v>74.854489000000001</v>
      </c>
      <c r="DV11" s="2">
        <f>1/1000*SUM(Pellets!DV$20:EG$20)</f>
        <v>78.99811600000001</v>
      </c>
      <c r="DW11" s="2">
        <f>1/1000*SUM(Pellets!DW$20:EH$20)</f>
        <v>89.004678000000013</v>
      </c>
      <c r="DX11" s="2">
        <f>1/1000*SUM(Pellets!DX$20:EI$20)</f>
        <v>100.58942700000001</v>
      </c>
      <c r="DY11" s="2">
        <f>1/1000*SUM(Pellets!DY$20:EJ$20)</f>
        <v>106.217263</v>
      </c>
      <c r="DZ11" s="2">
        <f>1/1000*SUM(Pellets!DZ$20:EK$20)</f>
        <v>110.94147</v>
      </c>
      <c r="EA11" s="2">
        <f>1/1000*SUM(Pellets!EA$20:EL$20)</f>
        <v>110.555049</v>
      </c>
      <c r="EB11" s="2">
        <f>1/1000*SUM(Pellets!EB$20:EM$20)</f>
        <v>111.53398700000001</v>
      </c>
      <c r="EC11" s="2">
        <f>1/1000*SUM(Pellets!EC$20:EN$20)</f>
        <v>102.29780900000002</v>
      </c>
      <c r="ED11" s="2">
        <f>1/1000*SUM(Pellets!ED$20:EO$20)</f>
        <v>96.539124000000015</v>
      </c>
      <c r="EE11" s="2">
        <f>1/1000*SUM(Pellets!EE$20:EP$20)</f>
        <v>93.212026000000009</v>
      </c>
      <c r="EF11" s="2">
        <f>1/1000*SUM(Pellets!EF$20:EQ$20)</f>
        <v>92.430729000000014</v>
      </c>
      <c r="EG11" s="2">
        <f>1/1000*SUM(Pellets!EG$20:ER$20)</f>
        <v>91.642875000000004</v>
      </c>
      <c r="EH11" s="2">
        <f>1/1000*SUM(Pellets!EH$20:ES$20)</f>
        <v>85.499114000000006</v>
      </c>
      <c r="EI11" s="2">
        <f>1/1000*SUM(Pellets!EI$20:ET$20)</f>
        <v>75.624263000000013</v>
      </c>
      <c r="EJ11" s="2">
        <f>1/1000*SUM(Pellets!EJ$20:EU$20)</f>
        <v>64.64163400000001</v>
      </c>
      <c r="EK11" s="2">
        <f>1/1000*SUM(Pellets!EK$20:EV$20)</f>
        <v>60.936690000000013</v>
      </c>
      <c r="EL11" s="2">
        <f>1/1000*SUM(Pellets!EL$20:EW$20)</f>
        <v>57.833949000000011</v>
      </c>
      <c r="EM11" s="2">
        <f>1/1000*SUM(Pellets!EM$20:EX$20)</f>
        <v>58.658082000000007</v>
      </c>
      <c r="EN11" s="2">
        <f>1/1000*SUM(Pellets!EN$20:EY$20)</f>
        <v>58.836573000000001</v>
      </c>
      <c r="EO11" s="2">
        <f>1/1000*SUM(Pellets!EO$20:EZ$20)</f>
        <v>62.7483</v>
      </c>
      <c r="EP11" s="2">
        <f>1/1000*SUM(Pellets!EP$20:FA$20)</f>
        <v>62.993840999999996</v>
      </c>
      <c r="EQ11" s="2">
        <f>1/1000*SUM(Pellets!EQ$20:FB$20)</f>
        <v>62.581546000000003</v>
      </c>
      <c r="ER11" s="2">
        <f>1/1000*SUM(Pellets!ER$20:FC$20)</f>
        <v>61.667741000000007</v>
      </c>
      <c r="ES11" s="2">
        <f>1/1000*SUM(Pellets!ES$20:FD$20)</f>
        <v>59.765975999999995</v>
      </c>
      <c r="ET11" s="2">
        <f>1/1000*SUM(Pellets!ET$20:FE$20)</f>
        <v>62.668038000000003</v>
      </c>
      <c r="EU11" s="2">
        <f>1/1000*SUM(Pellets!EU$20:FF$20)</f>
        <v>65.487683000000004</v>
      </c>
      <c r="EV11" s="2">
        <f>1/1000*SUM(Pellets!EV$20:FG$20)</f>
        <v>64.133006000000009</v>
      </c>
      <c r="EW11" s="2">
        <f>1/1000*SUM(Pellets!EW$20:FH$20)</f>
        <v>61.017282000000009</v>
      </c>
      <c r="EX11" s="2">
        <f>1/1000*SUM(Pellets!EX$20:FI$20)</f>
        <v>58.42801</v>
      </c>
      <c r="EY11" s="2">
        <f>1/1000*SUM(Pellets!EY$20:FJ$20)</f>
        <v>56.022418000000009</v>
      </c>
      <c r="EZ11" s="2">
        <f>1/1000*SUM(Pellets!EZ$20:FK$20)</f>
        <v>51.62521000000001</v>
      </c>
      <c r="FA11" s="2">
        <f>1/1000*SUM(Pellets!FA$20:FL$20)</f>
        <v>47.316122000000014</v>
      </c>
      <c r="FB11" s="2">
        <f>1/1000*SUM(Pellets!FB$20:FM$20)</f>
        <v>45.95392300000001</v>
      </c>
      <c r="FC11" s="2">
        <f>1/1000*SUM(Pellets!FC$20:FN$20)</f>
        <v>48.419232000000015</v>
      </c>
      <c r="FD11" s="2">
        <f>1/1000*SUM(Pellets!FD$20:FO$20)</f>
        <v>49.840697000000006</v>
      </c>
      <c r="FE11" s="2">
        <f>1/1000*SUM(Pellets!FE$20:FP$20)</f>
        <v>54.0045</v>
      </c>
      <c r="FF11" s="2">
        <f>1/1000*SUM(Pellets!FF$20:FQ$20)</f>
        <v>53.379842000000004</v>
      </c>
      <c r="FG11" s="2">
        <f>1/1000*SUM(Pellets!FG$20:FR$20)</f>
        <v>49.03476400000001</v>
      </c>
      <c r="FH11" s="2">
        <f>1/1000*SUM(Pellets!FH$20:FS$20)</f>
        <v>48.052862000000012</v>
      </c>
      <c r="FI11" s="2">
        <f>1/1000*SUM(Pellets!FI$20:FT$20)</f>
        <v>48.908673000000007</v>
      </c>
      <c r="FJ11" s="2">
        <f>1/1000*SUM(Pellets!FJ$20:FU$20)</f>
        <v>48.482926000000006</v>
      </c>
      <c r="FK11" s="2">
        <f>1/1000*SUM(Pellets!FK$20:FV$20)</f>
        <v>45.072413000000012</v>
      </c>
      <c r="FL11" s="2">
        <f>1/1000*SUM(Pellets!FL$20:FW$20)</f>
        <v>42.137488000000005</v>
      </c>
      <c r="FM11" s="2">
        <f>1/1000*SUM(Pellets!FM$20:FX$20)</f>
        <v>40.094190000000005</v>
      </c>
      <c r="FN11" s="2">
        <f>1/1000*SUM(Pellets!FN$20:FY$20)</f>
        <v>37.623992000000008</v>
      </c>
    </row>
    <row r="12" spans="1:170">
      <c r="A12" t="str">
        <f>Pellets!A$30</f>
        <v>Slovenia</v>
      </c>
      <c r="B12" s="2">
        <f>1/1000*SUM(Pellets!B$30:M$30)</f>
        <v>1.871</v>
      </c>
      <c r="C12" s="2">
        <f>1/1000*SUM(Pellets!C$30:N$30)</f>
        <v>2.1019000000000001</v>
      </c>
      <c r="D12" s="2">
        <f>1/1000*SUM(Pellets!D$30:O$30)</f>
        <v>2.1638999999999999</v>
      </c>
      <c r="E12" s="2">
        <f>1/1000*SUM(Pellets!E$30:P$30)</f>
        <v>2.5814000000000004</v>
      </c>
      <c r="F12" s="2">
        <f>1/1000*SUM(Pellets!F$30:Q$30)</f>
        <v>2.6494</v>
      </c>
      <c r="G12" s="2">
        <f>1/1000*SUM(Pellets!G$30:R$30)</f>
        <v>2.8990999999999998</v>
      </c>
      <c r="H12" s="2">
        <f>1/1000*SUM(Pellets!H$30:S$30)</f>
        <v>3.0985999999999998</v>
      </c>
      <c r="I12" s="2">
        <f>1/1000*SUM(Pellets!I$30:T$30)</f>
        <v>3.625</v>
      </c>
      <c r="J12" s="2">
        <f>1/1000*SUM(Pellets!J$30:U$30)</f>
        <v>3.8088000000000002</v>
      </c>
      <c r="K12" s="2">
        <f>1/1000*SUM(Pellets!K$30:V$30)</f>
        <v>4.3441999999999998</v>
      </c>
      <c r="L12" s="2">
        <f>1/1000*SUM(Pellets!L$30:W$30)</f>
        <v>4.4857000000000005</v>
      </c>
      <c r="M12" s="2">
        <f>1/1000*SUM(Pellets!M$30:X$30)</f>
        <v>3.7152000000000003</v>
      </c>
      <c r="N12" s="2">
        <f>1/1000*SUM(Pellets!N$30:Y$30)</f>
        <v>3.6171000000000006</v>
      </c>
      <c r="O12" s="2">
        <f>1/1000*SUM(Pellets!O$30:Z$30)</f>
        <v>3.3883000000000001</v>
      </c>
      <c r="P12" s="2">
        <f>1/1000*SUM(Pellets!P$30:AA$30)</f>
        <v>3.3031999999999999</v>
      </c>
      <c r="Q12" s="2">
        <f>1/1000*SUM(Pellets!Q$30:AB$30)</f>
        <v>2.9746000000000001</v>
      </c>
      <c r="R12" s="2">
        <f>1/1000*SUM(Pellets!R$30:AC$30)</f>
        <v>2.9288000000000003</v>
      </c>
      <c r="S12" s="2">
        <f>1/1000*SUM(Pellets!S$30:AD$30)</f>
        <v>3.1595</v>
      </c>
      <c r="T12" s="2">
        <f>1/1000*SUM(Pellets!T$30:AE$30)</f>
        <v>3.4593000000000003</v>
      </c>
      <c r="U12" s="2">
        <f>1/1000*SUM(Pellets!U$30:AF$30)</f>
        <v>3.4103000000000008</v>
      </c>
      <c r="V12" s="2">
        <f>1/1000*SUM(Pellets!V$30:AG$30)</f>
        <v>3.5424000000000011</v>
      </c>
      <c r="W12" s="2">
        <f>1/1000*SUM(Pellets!W$30:AH$30)</f>
        <v>3.5121000000000002</v>
      </c>
      <c r="X12" s="2">
        <f>1/1000*SUM(Pellets!X$30:AI$30)</f>
        <v>3.3928000000000003</v>
      </c>
      <c r="Y12" s="2">
        <f>1/1000*SUM(Pellets!Y$30:AJ$30)</f>
        <v>3.3900000000000006</v>
      </c>
      <c r="Z12" s="2">
        <f>1/1000*SUM(Pellets!Z$30:AK$30)</f>
        <v>4.4160000000000004</v>
      </c>
      <c r="AA12" s="2">
        <f>1/1000*SUM(Pellets!AA$30:AL$30)</f>
        <v>5.6874000000000002</v>
      </c>
      <c r="AB12" s="2">
        <f>1/1000*SUM(Pellets!AB$30:AM$30)</f>
        <v>7.2283000000000008</v>
      </c>
      <c r="AC12" s="2">
        <f>1/1000*SUM(Pellets!AC$30:AN$30)</f>
        <v>13.158500000000002</v>
      </c>
      <c r="AD12" s="2">
        <f>1/1000*SUM(Pellets!AD$30:AO$30)</f>
        <v>17.689300000000003</v>
      </c>
      <c r="AE12" s="2">
        <f>1/1000*SUM(Pellets!AE$30:AP$30)</f>
        <v>17.317100000000003</v>
      </c>
      <c r="AF12" s="2">
        <f>1/1000*SUM(Pellets!AF$30:AQ$30)</f>
        <v>17.166799999999999</v>
      </c>
      <c r="AG12" s="2">
        <f>1/1000*SUM(Pellets!AG$30:AR$30)</f>
        <v>18.102</v>
      </c>
      <c r="AH12" s="2">
        <f>1/1000*SUM(Pellets!AH$30:AS$30)</f>
        <v>18.775800000000004</v>
      </c>
      <c r="AI12" s="2">
        <f>1/1000*SUM(Pellets!AI$30:AT$30)</f>
        <v>19.285100000000003</v>
      </c>
      <c r="AJ12" s="2">
        <f>1/1000*SUM(Pellets!AJ$30:AU$30)</f>
        <v>21.014100000000003</v>
      </c>
      <c r="AK12" s="2">
        <f>1/1000*SUM(Pellets!AK$30:AV$30)</f>
        <v>21.0486</v>
      </c>
      <c r="AL12" s="2">
        <f>1/1000*SUM(Pellets!AL$30:AW$30)</f>
        <v>20.134100000000004</v>
      </c>
      <c r="AM12" s="2">
        <f>1/1000*SUM(Pellets!AM$30:AX$30)</f>
        <v>18.974299999999999</v>
      </c>
      <c r="AN12" s="2">
        <f>1/1000*SUM(Pellets!AN$30:AY$30)</f>
        <v>17.749800000000004</v>
      </c>
      <c r="AO12" s="2">
        <f>1/1000*SUM(Pellets!AO$30:AZ$30)</f>
        <v>12.466600000000001</v>
      </c>
      <c r="AP12" s="2">
        <f>1/1000*SUM(Pellets!AP$30:BA$30)</f>
        <v>10.393600000000001</v>
      </c>
      <c r="AQ12" s="2">
        <f>1/1000*SUM(Pellets!AQ$30:BB$30)</f>
        <v>11.519500000000003</v>
      </c>
      <c r="AR12" s="2">
        <f>1/1000*SUM(Pellets!AR$30:BC$30)</f>
        <v>12.759200000000003</v>
      </c>
      <c r="AS12" s="2">
        <f>1/1000*SUM(Pellets!AS$30:BD$30)</f>
        <v>15.218200000000003</v>
      </c>
      <c r="AT12" s="2">
        <f>1/1000*SUM(Pellets!AT$30:BE$30)</f>
        <v>21.236600000000003</v>
      </c>
      <c r="AU12" s="2">
        <f>1/1000*SUM(Pellets!AU$30:BF$30)</f>
        <v>24.733900000000002</v>
      </c>
      <c r="AV12" s="2">
        <f>1/1000*SUM(Pellets!AV$30:BG$30)</f>
        <v>23.980299999999996</v>
      </c>
      <c r="AW12" s="2">
        <f>1/1000*SUM(Pellets!AW$30:BH$30)</f>
        <v>24.157399999999999</v>
      </c>
      <c r="AX12" s="2">
        <f>1/1000*SUM(Pellets!AX$30:BI$30)</f>
        <v>24.212500000000002</v>
      </c>
      <c r="AY12" s="2">
        <f>1/1000*SUM(Pellets!AY$30:BJ$30)</f>
        <v>24.174099999999999</v>
      </c>
      <c r="AZ12" s="2">
        <f>1/1000*SUM(Pellets!AZ$30:BK$30)</f>
        <v>24.019199999999998</v>
      </c>
      <c r="BA12" s="2">
        <f>1/1000*SUM(Pellets!BA$30:BL$30)</f>
        <v>23.340500000000002</v>
      </c>
      <c r="BB12" s="2">
        <f>1/1000*SUM(Pellets!BB$30:BM$30)</f>
        <v>20.906099999999995</v>
      </c>
      <c r="BC12" s="2">
        <f>1/1000*SUM(Pellets!BC$30:BN$30)</f>
        <v>23.559799999999996</v>
      </c>
      <c r="BD12" s="2">
        <f>1/1000*SUM(Pellets!BD$30:BO$30)</f>
        <v>26.618699999999997</v>
      </c>
      <c r="BE12" s="2">
        <f>1/1000*SUM(Pellets!BE$30:BP$30)</f>
        <v>28.269700000000004</v>
      </c>
      <c r="BF12" s="2">
        <f>1/1000*SUM(Pellets!BF$30:BQ$30)</f>
        <v>24.771500000000003</v>
      </c>
      <c r="BG12" s="2">
        <f>1/1000*SUM(Pellets!BG$30:BR$30)</f>
        <v>26.0365</v>
      </c>
      <c r="BH12" s="2">
        <f>1/1000*SUM(Pellets!BH$30:BS$30)</f>
        <v>32.4497</v>
      </c>
      <c r="BI12" s="2">
        <f>1/1000*SUM(Pellets!BI$30:BT$30)</f>
        <v>34.624700000000004</v>
      </c>
      <c r="BJ12" s="2">
        <f>1/1000*SUM(Pellets!BJ$30:BU$30)</f>
        <v>35.543500000000002</v>
      </c>
      <c r="BK12" s="2">
        <f>1/1000*SUM(Pellets!BK$30:BV$30)</f>
        <v>37.824599999999997</v>
      </c>
      <c r="BL12" s="2">
        <f>1/1000*SUM(Pellets!BL$30:BW$30)</f>
        <v>40.054099999999998</v>
      </c>
      <c r="BM12" s="2">
        <f>1/1000*SUM(Pellets!BM$30:BX$30)</f>
        <v>40.604399999999998</v>
      </c>
      <c r="BN12" s="2">
        <f>1/1000*SUM(Pellets!BN$30:BY$30)</f>
        <v>44.193100000000001</v>
      </c>
      <c r="BO12" s="2">
        <f>1/1000*SUM(Pellets!BO$30:BZ$30)</f>
        <v>42.7849</v>
      </c>
      <c r="BP12" s="2">
        <f>1/1000*SUM(Pellets!BP$30:CA$30)</f>
        <v>40.181700000000006</v>
      </c>
      <c r="BQ12" s="2">
        <f>1/1000*SUM(Pellets!BQ$30:CB$30)</f>
        <v>35.782299999999999</v>
      </c>
      <c r="BR12" s="2">
        <f>1/1000*SUM(Pellets!BR$30:CC$30)</f>
        <v>36.5608</v>
      </c>
      <c r="BS12" s="2">
        <f>1/1000*SUM(Pellets!BS$30:CD$30)</f>
        <v>34.268400000000007</v>
      </c>
      <c r="BT12" s="2">
        <f>1/1000*SUM(Pellets!BT$30:CE$30)</f>
        <v>29.059200000000004</v>
      </c>
      <c r="BU12" s="2">
        <f>1/1000*SUM(Pellets!BU$30:CF$30)</f>
        <v>30.384700000000002</v>
      </c>
      <c r="BV12" s="2">
        <f>1/1000*SUM(Pellets!BV$30:CG$30)</f>
        <v>33.274800000000006</v>
      </c>
      <c r="BW12" s="2">
        <f>1/1000*SUM(Pellets!BW$30:CH$30)</f>
        <v>34.024600000000007</v>
      </c>
      <c r="BX12" s="2">
        <f>1/1000*SUM(Pellets!BX$30:CI$30)</f>
        <v>35.451100000000004</v>
      </c>
      <c r="BY12" s="2">
        <f>1/1000*SUM(Pellets!BY$30:CJ$30)</f>
        <v>36.192700000000002</v>
      </c>
      <c r="BZ12" s="2">
        <f>1/1000*SUM(Pellets!BZ$30:CK$30)</f>
        <v>33.770900000000005</v>
      </c>
      <c r="CA12" s="2">
        <f>1/1000*SUM(Pellets!CA$30:CL$30)</f>
        <v>33.801699999999997</v>
      </c>
      <c r="CB12" s="2">
        <f>1/1000*SUM(Pellets!CB$30:CM$30)</f>
        <v>36.062100000000008</v>
      </c>
      <c r="CC12" s="2">
        <f>1/1000*SUM(Pellets!CC$30:CN$30)</f>
        <v>38.546500000000002</v>
      </c>
      <c r="CD12" s="2">
        <f>1/1000*SUM(Pellets!CD$30:CO$30)</f>
        <v>36.668500000000002</v>
      </c>
      <c r="CE12" s="2">
        <f>1/1000*SUM(Pellets!CE$30:CP$30)</f>
        <v>34.378600000000006</v>
      </c>
      <c r="CF12" s="2">
        <f>1/1000*SUM(Pellets!CF$30:CQ$30)</f>
        <v>34.611000000000004</v>
      </c>
      <c r="CG12" s="2">
        <f>1/1000*SUM(Pellets!CG$30:CR$30)</f>
        <v>34.108600000000003</v>
      </c>
      <c r="CH12" s="2">
        <f>1/1000*SUM(Pellets!CH$30:CS$30)</f>
        <v>32.415500000000002</v>
      </c>
      <c r="CI12" s="2">
        <f>1/1000*SUM(Pellets!CI$30:CT$30)</f>
        <v>33.0137</v>
      </c>
      <c r="CJ12" s="2">
        <f>1/1000*SUM(Pellets!CJ$30:CU$30)</f>
        <v>31.4815</v>
      </c>
      <c r="CK12" s="2">
        <f>1/1000*SUM(Pellets!CK$30:CV$30)</f>
        <v>32.5807</v>
      </c>
      <c r="CL12" s="2">
        <f>1/1000*SUM(Pellets!CL$30:CW$30)</f>
        <v>32.581900000000005</v>
      </c>
      <c r="CM12" s="2">
        <f>1/1000*SUM(Pellets!CM$30:CX$30)</f>
        <v>30.0715</v>
      </c>
      <c r="CN12" s="2">
        <f>1/1000*SUM(Pellets!CN$30:CY$30)</f>
        <v>25.927999999999997</v>
      </c>
      <c r="CO12" s="2">
        <f>1/1000*SUM(Pellets!CO$30:CZ$30)</f>
        <v>24.696000000000002</v>
      </c>
      <c r="CP12" s="2">
        <f>1/1000*SUM(Pellets!CP$30:DA$30)</f>
        <v>22.2621</v>
      </c>
      <c r="CQ12" s="2">
        <f>1/1000*SUM(Pellets!CQ$30:DB$30)</f>
        <v>20.933299999999999</v>
      </c>
      <c r="CR12" s="2">
        <f>1/1000*SUM(Pellets!CR$30:DC$30)</f>
        <v>21.544499999999999</v>
      </c>
      <c r="CS12" s="2">
        <f>1/1000*SUM(Pellets!CS$30:DD$30)</f>
        <v>18.824400000000001</v>
      </c>
      <c r="CT12" s="2">
        <f>1/1000*SUM(Pellets!CT$30:DE$30)</f>
        <v>20.381900000000002</v>
      </c>
      <c r="CU12" s="2">
        <f>1/1000*SUM(Pellets!CU$30:DF$30)</f>
        <v>16.587200000000006</v>
      </c>
      <c r="CV12" s="2">
        <f>1/1000*SUM(Pellets!CV$30:DG$30)</f>
        <v>14.439500000000002</v>
      </c>
      <c r="CW12" s="2">
        <f>1/1000*SUM(Pellets!CW$30:DH$30)</f>
        <v>15.636900000000002</v>
      </c>
      <c r="CX12" s="2">
        <f>1/1000*SUM(Pellets!CX$30:DI$30)</f>
        <v>14.423200000000003</v>
      </c>
      <c r="CY12" s="2">
        <f>1/1000*SUM(Pellets!CY$30:DJ$30)</f>
        <v>14.423200000000003</v>
      </c>
      <c r="CZ12" s="2">
        <f>1/1000*SUM(Pellets!CZ$30:DK$30)</f>
        <v>14.261900000000002</v>
      </c>
      <c r="DA12" s="2">
        <f>1/1000*SUM(Pellets!DA$30:DL$30)</f>
        <v>14.530000000000003</v>
      </c>
      <c r="DB12" s="2">
        <f>1/1000*SUM(Pellets!DB$30:DM$30)</f>
        <v>14.621500000000003</v>
      </c>
      <c r="DC12" s="2">
        <f>1/1000*SUM(Pellets!DC$30:DN$30)</f>
        <v>14.621500000000003</v>
      </c>
      <c r="DD12" s="2">
        <f>1/1000*SUM(Pellets!DD$30:DO$30)</f>
        <v>13.742400000000002</v>
      </c>
      <c r="DE12" s="2">
        <f>1/1000*SUM(Pellets!DE$30:DP$30)</f>
        <v>18.028100000000002</v>
      </c>
      <c r="DF12" s="2">
        <f>1/1000*SUM(Pellets!DF$30:DQ$30)</f>
        <v>17.638900000000003</v>
      </c>
      <c r="DG12" s="2">
        <f>1/1000*SUM(Pellets!DG$30:DR$30)</f>
        <v>20.237490000000001</v>
      </c>
      <c r="DH12" s="2">
        <f>1/1000*SUM(Pellets!DH$30:DS$30)</f>
        <v>21.628160000000005</v>
      </c>
      <c r="DI12" s="2">
        <f>1/1000*SUM(Pellets!DI$30:DT$30)</f>
        <v>18.237340000000003</v>
      </c>
      <c r="DJ12" s="2">
        <f>1/1000*SUM(Pellets!DJ$30:DU$30)</f>
        <v>19.923310000000004</v>
      </c>
      <c r="DK12" s="2">
        <f>1/1000*SUM(Pellets!DK$30:DV$30)</f>
        <v>21.107350000000007</v>
      </c>
      <c r="DL12" s="2">
        <f>1/1000*SUM(Pellets!DL$30:DW$30)</f>
        <v>24.529600000000006</v>
      </c>
      <c r="DM12" s="2">
        <f>1/1000*SUM(Pellets!DM$30:DX$30)</f>
        <v>23.695395000000001</v>
      </c>
      <c r="DN12" s="2">
        <f>1/1000*SUM(Pellets!DN$30:DY$30)</f>
        <v>25.181665000000002</v>
      </c>
      <c r="DO12" s="2">
        <f>1/1000*SUM(Pellets!DO$30:DZ$30)</f>
        <v>28.741507000000002</v>
      </c>
      <c r="DP12" s="2">
        <f>1/1000*SUM(Pellets!DP$30:EA$30)</f>
        <v>30.241847000000003</v>
      </c>
      <c r="DQ12" s="2">
        <f>1/1000*SUM(Pellets!DQ$30:EB$30)</f>
        <v>28.170674999999999</v>
      </c>
      <c r="DR12" s="2">
        <f>1/1000*SUM(Pellets!DR$30:EC$30)</f>
        <v>26.073446999999998</v>
      </c>
      <c r="DS12" s="2">
        <f>1/1000*SUM(Pellets!DS$30:ED$30)</f>
        <v>25.381619999999998</v>
      </c>
      <c r="DT12" s="2">
        <f>1/1000*SUM(Pellets!DT$30:EE$30)</f>
        <v>25.456054000000002</v>
      </c>
      <c r="DU12" s="2">
        <f>1/1000*SUM(Pellets!DU$30:EF$30)</f>
        <v>26.982603999999998</v>
      </c>
      <c r="DV12" s="2">
        <f>1/1000*SUM(Pellets!DV$30:EG$30)</f>
        <v>26.096556</v>
      </c>
      <c r="DW12" s="2">
        <f>1/1000*SUM(Pellets!DW$30:EH$30)</f>
        <v>25.420065999999998</v>
      </c>
      <c r="DX12" s="2">
        <f>1/1000*SUM(Pellets!DX$30:EI$30)</f>
        <v>22.642186000000002</v>
      </c>
      <c r="DY12" s="2">
        <f>1/1000*SUM(Pellets!DY$30:EJ$30)</f>
        <v>23.025610999999998</v>
      </c>
      <c r="DZ12" s="2">
        <f>1/1000*SUM(Pellets!DZ$30:EK$30)</f>
        <v>21.976489000000001</v>
      </c>
      <c r="EA12" s="2">
        <f>1/1000*SUM(Pellets!EA$30:EL$30)</f>
        <v>20.339839000000005</v>
      </c>
      <c r="EB12" s="2">
        <f>1/1000*SUM(Pellets!EB$30:EM$30)</f>
        <v>18.696782000000002</v>
      </c>
      <c r="EC12" s="2">
        <f>1/1000*SUM(Pellets!EC$30:EN$30)</f>
        <v>19.101284000000003</v>
      </c>
      <c r="ED12" s="2">
        <f>1/1000*SUM(Pellets!ED$30:EO$30)</f>
        <v>21.074502000000003</v>
      </c>
      <c r="EE12" s="2">
        <f>1/1000*SUM(Pellets!EE$30:EP$30)</f>
        <v>22.559670000000004</v>
      </c>
      <c r="EF12" s="2">
        <f>1/1000*SUM(Pellets!EF$30:EQ$30)</f>
        <v>22.511171999999998</v>
      </c>
      <c r="EG12" s="2">
        <f>1/1000*SUM(Pellets!EG$30:ER$30)</f>
        <v>21.100361999999997</v>
      </c>
      <c r="EH12" s="2">
        <f>1/1000*SUM(Pellets!EH$30:ES$30)</f>
        <v>20.895358000000002</v>
      </c>
      <c r="EI12" s="2">
        <f>1/1000*SUM(Pellets!EI$30:ET$30)</f>
        <v>22.098981000000006</v>
      </c>
      <c r="EJ12" s="2">
        <f>1/1000*SUM(Pellets!EJ$30:EU$30)</f>
        <v>24.949619000000002</v>
      </c>
      <c r="EK12" s="2">
        <f>1/1000*SUM(Pellets!EK$30:EV$30)</f>
        <v>24.152623000000006</v>
      </c>
      <c r="EL12" s="2">
        <f>1/1000*SUM(Pellets!EL$30:EW$30)</f>
        <v>25.563377000000003</v>
      </c>
      <c r="EM12" s="2">
        <f>1/1000*SUM(Pellets!EM$30:EX$30)</f>
        <v>25.544869000000006</v>
      </c>
      <c r="EN12" s="2">
        <f>1/1000*SUM(Pellets!EN$30:EY$30)</f>
        <v>25.052466000000006</v>
      </c>
      <c r="EO12" s="2">
        <f>1/1000*SUM(Pellets!EO$30:EZ$30)</f>
        <v>23.967210999999999</v>
      </c>
      <c r="EP12" s="2">
        <f>1/1000*SUM(Pellets!EP$30:FA$30)</f>
        <v>20.935289999999998</v>
      </c>
      <c r="EQ12" s="2">
        <f>1/1000*SUM(Pellets!EQ$30:FB$30)</f>
        <v>19.413978</v>
      </c>
      <c r="ER12" s="2">
        <f>1/1000*SUM(Pellets!ER$30:FC$30)</f>
        <v>18.176300000000001</v>
      </c>
      <c r="ES12" s="2">
        <f>1/1000*SUM(Pellets!ES$30:FD$30)</f>
        <v>17.829508999999998</v>
      </c>
      <c r="ET12" s="2">
        <f>1/1000*SUM(Pellets!ET$30:FE$30)</f>
        <v>17.37594</v>
      </c>
      <c r="EU12" s="2">
        <f>1/1000*SUM(Pellets!EU$30:FF$30)</f>
        <v>16.666709999999998</v>
      </c>
      <c r="EV12" s="2">
        <f>1/1000*SUM(Pellets!EV$30:FG$30)</f>
        <v>13.733770999999999</v>
      </c>
      <c r="EW12" s="2">
        <f>1/1000*SUM(Pellets!EW$30:FH$30)</f>
        <v>12.514985000000001</v>
      </c>
      <c r="EX12" s="2">
        <f>1/1000*SUM(Pellets!EX$30:FI$30)</f>
        <v>10.961771000000001</v>
      </c>
      <c r="EY12" s="2">
        <f>1/1000*SUM(Pellets!EY$30:FJ$30)</f>
        <v>9.562202000000001</v>
      </c>
      <c r="EZ12" s="2">
        <f>1/1000*SUM(Pellets!EZ$30:FK$30)</f>
        <v>8.0498550000000009</v>
      </c>
      <c r="FA12" s="2">
        <f>1/1000*SUM(Pellets!FA$30:FL$30)</f>
        <v>6.1740820000000003</v>
      </c>
      <c r="FB12" s="2">
        <f>1/1000*SUM(Pellets!FB$30:FM$30)</f>
        <v>5.9191910000000005</v>
      </c>
      <c r="FC12" s="2">
        <f>1/1000*SUM(Pellets!FC$30:FN$30)</f>
        <v>4.4706859999999997</v>
      </c>
      <c r="FD12" s="2">
        <f>1/1000*SUM(Pellets!FD$30:FO$30)</f>
        <v>4.255808</v>
      </c>
      <c r="FE12" s="2">
        <f>1/1000*SUM(Pellets!FE$30:FP$30)</f>
        <v>4.5977690000000004</v>
      </c>
      <c r="FF12" s="2">
        <f>1/1000*SUM(Pellets!FF$30:FQ$30)</f>
        <v>4.5974990000000009</v>
      </c>
      <c r="FG12" s="2">
        <f>1/1000*SUM(Pellets!FG$30:FR$30)</f>
        <v>4.176254000000001</v>
      </c>
      <c r="FH12" s="2">
        <f>1/1000*SUM(Pellets!FH$30:FS$30)</f>
        <v>4.0336980000000002</v>
      </c>
      <c r="FI12" s="2">
        <f>1/1000*SUM(Pellets!FI$30:FT$30)</f>
        <v>4.4502500000000005</v>
      </c>
      <c r="FJ12" s="2">
        <f>1/1000*SUM(Pellets!FJ$30:FU$30)</f>
        <v>4.2020730000000004</v>
      </c>
      <c r="FK12" s="2">
        <f>1/1000*SUM(Pellets!FK$30:FV$30)</f>
        <v>3.9266900000000002</v>
      </c>
      <c r="FL12" s="2">
        <f>1/1000*SUM(Pellets!FL$30:FW$30)</f>
        <v>3.6258520000000001</v>
      </c>
      <c r="FM12" s="2">
        <f>1/1000*SUM(Pellets!FM$30:FX$30)</f>
        <v>3.4453530000000003</v>
      </c>
      <c r="FN12" s="2">
        <f>1/1000*SUM(Pellets!FN$30:FY$30)</f>
        <v>3.2032750000000001</v>
      </c>
    </row>
    <row r="13" spans="1:170">
      <c r="A13" t="s">
        <v>66</v>
      </c>
      <c r="B13" s="2">
        <f t="shared" ref="B13:AX13" si="11">B$1-SUM(B6:B12)</f>
        <v>3.2721999999999696</v>
      </c>
      <c r="C13" s="2">
        <f t="shared" si="11"/>
        <v>4.1874000000000251</v>
      </c>
      <c r="D13" s="2">
        <f t="shared" si="11"/>
        <v>4.4834000000000174</v>
      </c>
      <c r="E13" s="2">
        <f t="shared" si="11"/>
        <v>4.5666000000000224</v>
      </c>
      <c r="F13" s="2">
        <f t="shared" si="11"/>
        <v>4.8232000000000141</v>
      </c>
      <c r="G13" s="2">
        <f t="shared" si="11"/>
        <v>5.982700000000051</v>
      </c>
      <c r="H13" s="2">
        <f t="shared" si="11"/>
        <v>7.2042000000000144</v>
      </c>
      <c r="I13" s="2">
        <f t="shared" si="11"/>
        <v>7.1381999999999834</v>
      </c>
      <c r="J13" s="2">
        <f t="shared" si="11"/>
        <v>7.6971000000000345</v>
      </c>
      <c r="K13" s="2">
        <f t="shared" si="11"/>
        <v>8.2017000000000166</v>
      </c>
      <c r="L13" s="2">
        <f t="shared" si="11"/>
        <v>7.7837999999999852</v>
      </c>
      <c r="M13" s="2">
        <f t="shared" si="11"/>
        <v>7.3392000000000053</v>
      </c>
      <c r="N13" s="2">
        <f t="shared" si="11"/>
        <v>7.4398000000000195</v>
      </c>
      <c r="O13" s="2">
        <f t="shared" si="11"/>
        <v>6.8936000000000206</v>
      </c>
      <c r="P13" s="2">
        <f t="shared" si="11"/>
        <v>6.9232999999999549</v>
      </c>
      <c r="Q13" s="2">
        <f t="shared" si="11"/>
        <v>7.1227999999999838</v>
      </c>
      <c r="R13" s="2">
        <f t="shared" si="11"/>
        <v>7.2218000000000302</v>
      </c>
      <c r="S13" s="2">
        <f t="shared" si="11"/>
        <v>6.6593999999999482</v>
      </c>
      <c r="T13" s="2">
        <f t="shared" si="11"/>
        <v>6.6275000000000546</v>
      </c>
      <c r="U13" s="2">
        <f t="shared" si="11"/>
        <v>6.6439000000000306</v>
      </c>
      <c r="V13" s="2">
        <f t="shared" si="11"/>
        <v>7.1033999999999367</v>
      </c>
      <c r="W13" s="2">
        <f t="shared" si="11"/>
        <v>7.0649999999999977</v>
      </c>
      <c r="X13" s="2">
        <f t="shared" si="11"/>
        <v>8.2558999999999969</v>
      </c>
      <c r="Y13" s="2">
        <f t="shared" si="11"/>
        <v>9.1496000000000208</v>
      </c>
      <c r="Z13" s="2">
        <f t="shared" si="11"/>
        <v>10.177599999999984</v>
      </c>
      <c r="AA13" s="2">
        <f t="shared" si="11"/>
        <v>11.342300000000023</v>
      </c>
      <c r="AB13" s="2">
        <f t="shared" si="11"/>
        <v>12.195300000000032</v>
      </c>
      <c r="AC13" s="2">
        <f t="shared" si="11"/>
        <v>12.691599999999994</v>
      </c>
      <c r="AD13" s="2">
        <f t="shared" si="11"/>
        <v>12.736000000000104</v>
      </c>
      <c r="AE13" s="2">
        <f t="shared" si="11"/>
        <v>12.605700000000127</v>
      </c>
      <c r="AF13" s="2">
        <f t="shared" si="11"/>
        <v>11.731499999999983</v>
      </c>
      <c r="AG13" s="2">
        <f t="shared" si="11"/>
        <v>11.790500000000065</v>
      </c>
      <c r="AH13" s="2">
        <f t="shared" si="11"/>
        <v>11.102399999999989</v>
      </c>
      <c r="AI13" s="2">
        <f t="shared" si="11"/>
        <v>10.590899999999976</v>
      </c>
      <c r="AJ13" s="2">
        <f t="shared" si="11"/>
        <v>9.8887999999999465</v>
      </c>
      <c r="AK13" s="2">
        <f t="shared" si="11"/>
        <v>9.6141999999999825</v>
      </c>
      <c r="AL13" s="2">
        <f t="shared" si="11"/>
        <v>8.8866999999999052</v>
      </c>
      <c r="AM13" s="2">
        <f t="shared" si="11"/>
        <v>8.0059999999999718</v>
      </c>
      <c r="AN13" s="2">
        <f t="shared" si="11"/>
        <v>7.4217999999999051</v>
      </c>
      <c r="AO13" s="2">
        <f t="shared" si="11"/>
        <v>7.1177999999998747</v>
      </c>
      <c r="AP13" s="2">
        <f t="shared" si="11"/>
        <v>7.155900000000031</v>
      </c>
      <c r="AQ13" s="2">
        <f t="shared" si="11"/>
        <v>7.8904000000000565</v>
      </c>
      <c r="AR13" s="2">
        <f t="shared" si="11"/>
        <v>9.5906000000000518</v>
      </c>
      <c r="AS13" s="2">
        <f t="shared" si="11"/>
        <v>9.4246000000001118</v>
      </c>
      <c r="AT13" s="2">
        <f t="shared" si="11"/>
        <v>9.734800000000007</v>
      </c>
      <c r="AU13" s="2">
        <f t="shared" si="11"/>
        <v>9.9934000000000083</v>
      </c>
      <c r="AV13" s="2">
        <f t="shared" si="11"/>
        <v>9.2286000000000854</v>
      </c>
      <c r="AW13" s="2">
        <f t="shared" si="11"/>
        <v>8.4114999999999895</v>
      </c>
      <c r="AX13" s="2">
        <f t="shared" si="11"/>
        <v>7.8185000000000286</v>
      </c>
      <c r="AY13" s="2">
        <f t="shared" ref="AY13:BV13" si="12">AY$1-SUM(AY6:AY12)</f>
        <v>7.1897000000000162</v>
      </c>
      <c r="AZ13" s="2">
        <f t="shared" si="12"/>
        <v>6.6970999999999776</v>
      </c>
      <c r="BA13" s="2">
        <f t="shared" si="12"/>
        <v>6.1920999999998685</v>
      </c>
      <c r="BB13" s="2">
        <f t="shared" si="12"/>
        <v>5.7561000000000035</v>
      </c>
      <c r="BC13" s="2">
        <f t="shared" si="12"/>
        <v>4.7251999999999157</v>
      </c>
      <c r="BD13" s="2">
        <f t="shared" si="12"/>
        <v>3.9741999999999962</v>
      </c>
      <c r="BE13" s="2">
        <f t="shared" si="12"/>
        <v>5.3546000000000049</v>
      </c>
      <c r="BF13" s="2">
        <f t="shared" si="12"/>
        <v>5.3771999999999593</v>
      </c>
      <c r="BG13" s="2">
        <f t="shared" si="12"/>
        <v>5.1135000000000446</v>
      </c>
      <c r="BH13" s="2">
        <f t="shared" si="12"/>
        <v>6.3278000000000247</v>
      </c>
      <c r="BI13" s="2">
        <f t="shared" si="12"/>
        <v>6.8653999999999087</v>
      </c>
      <c r="BJ13" s="2">
        <f t="shared" si="12"/>
        <v>7.4784000000000219</v>
      </c>
      <c r="BK13" s="2">
        <f t="shared" si="12"/>
        <v>8.633700000000033</v>
      </c>
      <c r="BL13" s="2">
        <f t="shared" si="12"/>
        <v>9.1871999999999048</v>
      </c>
      <c r="BM13" s="2">
        <f t="shared" si="12"/>
        <v>10.08829999999989</v>
      </c>
      <c r="BN13" s="2">
        <f t="shared" si="12"/>
        <v>10.862499999999955</v>
      </c>
      <c r="BO13" s="2">
        <f t="shared" si="12"/>
        <v>11.435400000000016</v>
      </c>
      <c r="BP13" s="2">
        <f t="shared" si="12"/>
        <v>10.877099999999928</v>
      </c>
      <c r="BQ13" s="2">
        <f t="shared" si="12"/>
        <v>10.387100000000032</v>
      </c>
      <c r="BR13" s="2">
        <f t="shared" si="12"/>
        <v>11.837600000000066</v>
      </c>
      <c r="BS13" s="2">
        <f t="shared" si="12"/>
        <v>12.877400000000051</v>
      </c>
      <c r="BT13" s="2">
        <f t="shared" si="12"/>
        <v>12.307000000000016</v>
      </c>
      <c r="BU13" s="2">
        <f t="shared" si="12"/>
        <v>13.169900000000041</v>
      </c>
      <c r="BV13" s="2">
        <f t="shared" si="12"/>
        <v>13.247100000000017</v>
      </c>
      <c r="BW13" s="2">
        <f t="shared" ref="BW13:CH13" si="13">BW$1-SUM(BW6:BW12)</f>
        <v>12.693200000000047</v>
      </c>
      <c r="BX13" s="2">
        <f t="shared" si="13"/>
        <v>12.49369999999999</v>
      </c>
      <c r="BY13" s="2">
        <f t="shared" si="13"/>
        <v>12.300100000000043</v>
      </c>
      <c r="BZ13" s="2">
        <f t="shared" si="13"/>
        <v>12.270500000000055</v>
      </c>
      <c r="CA13" s="2">
        <f t="shared" si="13"/>
        <v>13.223500000000058</v>
      </c>
      <c r="CB13" s="2">
        <f t="shared" si="13"/>
        <v>13.734800000000035</v>
      </c>
      <c r="CC13" s="2">
        <f t="shared" si="13"/>
        <v>13.372400000000056</v>
      </c>
      <c r="CD13" s="2">
        <f t="shared" si="13"/>
        <v>12.769200000000012</v>
      </c>
      <c r="CE13" s="2">
        <f t="shared" si="13"/>
        <v>12.041300000000007</v>
      </c>
      <c r="CF13" s="2">
        <f t="shared" si="13"/>
        <v>13.334000000000032</v>
      </c>
      <c r="CG13" s="2">
        <f t="shared" si="13"/>
        <v>13.693200000000047</v>
      </c>
      <c r="CH13" s="2">
        <f t="shared" si="13"/>
        <v>13.679800000000029</v>
      </c>
      <c r="CI13" s="2">
        <f t="shared" ref="CI13:CT13" si="14">CI$1-SUM(CI6:CI12)</f>
        <v>14.019899999999978</v>
      </c>
      <c r="CJ13" s="2">
        <f t="shared" si="14"/>
        <v>13.967199999999991</v>
      </c>
      <c r="CK13" s="2">
        <f t="shared" si="14"/>
        <v>13.875299999999953</v>
      </c>
      <c r="CL13" s="2">
        <f t="shared" si="14"/>
        <v>13.795700000000011</v>
      </c>
      <c r="CM13" s="2">
        <f t="shared" si="14"/>
        <v>12.871900000000011</v>
      </c>
      <c r="CN13" s="2">
        <f t="shared" si="14"/>
        <v>12.574600000000004</v>
      </c>
      <c r="CO13" s="2">
        <f t="shared" si="14"/>
        <v>12.665600000000012</v>
      </c>
      <c r="CP13" s="2">
        <f t="shared" si="14"/>
        <v>11.116000000000014</v>
      </c>
      <c r="CQ13" s="2">
        <f t="shared" si="14"/>
        <v>10.507300000000001</v>
      </c>
      <c r="CR13" s="2">
        <f t="shared" si="14"/>
        <v>9.051400000000001</v>
      </c>
      <c r="CS13" s="2">
        <f t="shared" si="14"/>
        <v>7.874299999999991</v>
      </c>
      <c r="CT13" s="2">
        <f t="shared" si="14"/>
        <v>7.5390000000000299</v>
      </c>
      <c r="CU13" s="2">
        <f t="shared" ref="CU13:DF13" si="15">CU$1-SUM(CU6:CU12)</f>
        <v>7.1398999999999972</v>
      </c>
      <c r="CV13" s="2">
        <f t="shared" si="15"/>
        <v>7.167900000000003</v>
      </c>
      <c r="CW13" s="2">
        <f t="shared" si="15"/>
        <v>7.0930000000000035</v>
      </c>
      <c r="CX13" s="2">
        <f t="shared" si="15"/>
        <v>7.9040999999999997</v>
      </c>
      <c r="CY13" s="2">
        <f t="shared" si="15"/>
        <v>9.0883000000000038</v>
      </c>
      <c r="CZ13" s="2">
        <f t="shared" si="15"/>
        <v>9.257000000000005</v>
      </c>
      <c r="DA13" s="2">
        <f t="shared" si="15"/>
        <v>8.9569000000000187</v>
      </c>
      <c r="DB13" s="2">
        <f t="shared" si="15"/>
        <v>9.5568000000000097</v>
      </c>
      <c r="DC13" s="2">
        <f t="shared" si="15"/>
        <v>10.386400000000037</v>
      </c>
      <c r="DD13" s="2">
        <f t="shared" si="15"/>
        <v>11.142800000000022</v>
      </c>
      <c r="DE13" s="2">
        <f t="shared" si="15"/>
        <v>11.596200000000039</v>
      </c>
      <c r="DF13" s="2">
        <f t="shared" si="15"/>
        <v>11.730100000000022</v>
      </c>
      <c r="DG13" s="2">
        <f t="shared" ref="DG13:DR13" si="16">DG$1-SUM(DG6:DG12)</f>
        <v>12.224008000000055</v>
      </c>
      <c r="DH13" s="2">
        <f t="shared" si="16"/>
        <v>12.533589000000035</v>
      </c>
      <c r="DI13" s="2">
        <f t="shared" si="16"/>
        <v>13.603068000000007</v>
      </c>
      <c r="DJ13" s="2">
        <f t="shared" si="16"/>
        <v>13.784989000000053</v>
      </c>
      <c r="DK13" s="2">
        <f t="shared" si="16"/>
        <v>13.970719000000088</v>
      </c>
      <c r="DL13" s="2">
        <f t="shared" si="16"/>
        <v>14.634803000000034</v>
      </c>
      <c r="DM13" s="2">
        <f t="shared" si="16"/>
        <v>15.286896999999954</v>
      </c>
      <c r="DN13" s="2">
        <f t="shared" si="16"/>
        <v>15.410329999999988</v>
      </c>
      <c r="DO13" s="2">
        <f t="shared" si="16"/>
        <v>16.474224999999876</v>
      </c>
      <c r="DP13" s="2">
        <f t="shared" si="16"/>
        <v>16.858975999999984</v>
      </c>
      <c r="DQ13" s="2">
        <f t="shared" si="16"/>
        <v>16.033208999999886</v>
      </c>
      <c r="DR13" s="2">
        <f t="shared" si="16"/>
        <v>15.550567999999942</v>
      </c>
      <c r="DS13" s="2">
        <f t="shared" ref="DS13:ED13" si="17">DS$1-SUM(DS6:DS12)</f>
        <v>14.754527999999993</v>
      </c>
      <c r="DT13" s="2">
        <f t="shared" si="17"/>
        <v>14.292680999999959</v>
      </c>
      <c r="DU13" s="2">
        <f t="shared" si="17"/>
        <v>12.774342999999988</v>
      </c>
      <c r="DV13" s="2">
        <f t="shared" si="17"/>
        <v>11.092983999999831</v>
      </c>
      <c r="DW13" s="2">
        <f t="shared" si="17"/>
        <v>9.0894379999998591</v>
      </c>
      <c r="DX13" s="2">
        <f t="shared" si="17"/>
        <v>7.5360040000000481</v>
      </c>
      <c r="DY13" s="2">
        <f t="shared" si="17"/>
        <v>6.1805200000000013</v>
      </c>
      <c r="DZ13" s="2">
        <f t="shared" si="17"/>
        <v>5.347362999999973</v>
      </c>
      <c r="EA13" s="2">
        <f t="shared" si="17"/>
        <v>3.2298700000000622</v>
      </c>
      <c r="EB13" s="2">
        <f t="shared" si="17"/>
        <v>1.5789999999999509</v>
      </c>
      <c r="EC13" s="2">
        <f t="shared" si="17"/>
        <v>1.4843479999998976</v>
      </c>
      <c r="ED13" s="2">
        <f t="shared" si="17"/>
        <v>1.6986610000000724</v>
      </c>
      <c r="EE13" s="2">
        <f t="shared" ref="EE13:EP13" si="18">EE$1-SUM(EE6:EE12)</f>
        <v>1.5455200000000104</v>
      </c>
      <c r="EF13" s="2">
        <f t="shared" si="18"/>
        <v>1.3405979999999431</v>
      </c>
      <c r="EG13" s="2">
        <f t="shared" si="18"/>
        <v>1.2930299999999306</v>
      </c>
      <c r="EH13" s="2">
        <f t="shared" si="18"/>
        <v>1.3476439999999457</v>
      </c>
      <c r="EI13" s="2">
        <f t="shared" si="18"/>
        <v>1.2563450000000103</v>
      </c>
      <c r="EJ13" s="2">
        <f t="shared" si="18"/>
        <v>1.373408999999981</v>
      </c>
      <c r="EK13" s="2">
        <f t="shared" si="18"/>
        <v>1.5395340000000033</v>
      </c>
      <c r="EL13" s="2">
        <f t="shared" si="18"/>
        <v>1.6620399999999336</v>
      </c>
      <c r="EM13" s="2">
        <f t="shared" si="18"/>
        <v>2.1199700000001371</v>
      </c>
      <c r="EN13" s="2">
        <f t="shared" si="18"/>
        <v>2.4516879999999901</v>
      </c>
      <c r="EO13" s="2">
        <f t="shared" si="18"/>
        <v>2.455323999999905</v>
      </c>
      <c r="EP13" s="2">
        <f t="shared" si="18"/>
        <v>2.7784139999999979</v>
      </c>
      <c r="EQ13" s="2">
        <f t="shared" ref="EQ13:FB13" si="19">EQ$1-SUM(EQ6:EQ12)</f>
        <v>2.9613310000000297</v>
      </c>
      <c r="ER13" s="2">
        <f t="shared" si="19"/>
        <v>3.0956629999998313</v>
      </c>
      <c r="ES13" s="2">
        <f t="shared" si="19"/>
        <v>3.2149649999999497</v>
      </c>
      <c r="ET13" s="2">
        <f t="shared" si="19"/>
        <v>3.1380719999999656</v>
      </c>
      <c r="EU13" s="2">
        <f t="shared" si="19"/>
        <v>3.1909950000000435</v>
      </c>
      <c r="EV13" s="2">
        <f t="shared" si="19"/>
        <v>2.9012819999999806</v>
      </c>
      <c r="EW13" s="2">
        <f t="shared" si="19"/>
        <v>2.7234420000000341</v>
      </c>
      <c r="EX13" s="2">
        <f t="shared" si="19"/>
        <v>2.6016980000000558</v>
      </c>
      <c r="EY13" s="2">
        <f t="shared" si="19"/>
        <v>2.2964449999999772</v>
      </c>
      <c r="EZ13" s="2">
        <f t="shared" si="19"/>
        <v>2.305246000000011</v>
      </c>
      <c r="FA13" s="2">
        <f t="shared" si="19"/>
        <v>2.1758979999999326</v>
      </c>
      <c r="FB13" s="2">
        <f t="shared" si="19"/>
        <v>1.699628999999959</v>
      </c>
      <c r="FC13" s="2">
        <f t="shared" ref="FC13:FN13" si="20">FC$1-SUM(FC6:FC12)</f>
        <v>1.4470749999999839</v>
      </c>
      <c r="FD13" s="2">
        <f t="shared" si="20"/>
        <v>1.242746000000011</v>
      </c>
      <c r="FE13" s="2">
        <f t="shared" si="20"/>
        <v>1.1090020000000038</v>
      </c>
      <c r="FF13" s="2">
        <f t="shared" si="20"/>
        <v>1.0891699999999958</v>
      </c>
      <c r="FG13" s="2">
        <f t="shared" si="20"/>
        <v>1.0162339999999972</v>
      </c>
      <c r="FH13" s="2">
        <f t="shared" si="20"/>
        <v>0.95623300000002587</v>
      </c>
      <c r="FI13" s="2">
        <f t="shared" si="20"/>
        <v>0.89557399999995368</v>
      </c>
      <c r="FJ13" s="2">
        <f t="shared" si="20"/>
        <v>0.84625199999996426</v>
      </c>
      <c r="FK13" s="2">
        <f t="shared" si="20"/>
        <v>0.65396799999999189</v>
      </c>
      <c r="FL13" s="2">
        <f t="shared" si="20"/>
        <v>0.34387399999994273</v>
      </c>
      <c r="FM13" s="2">
        <f t="shared" si="20"/>
        <v>0.31486499999999751</v>
      </c>
      <c r="FN13" s="2">
        <f t="shared" si="20"/>
        <v>0.21057199999997067</v>
      </c>
    </row>
    <row r="15" spans="1:170">
      <c r="B15" t="str">
        <f>IF(B5&lt;0,1,"-")</f>
        <v>-</v>
      </c>
      <c r="C15" t="str">
        <f t="shared" ref="C15:AV15" si="21">IF(C5&lt;0,1,"-")</f>
        <v>-</v>
      </c>
      <c r="D15" t="str">
        <f t="shared" si="21"/>
        <v>-</v>
      </c>
      <c r="E15" t="str">
        <f t="shared" si="21"/>
        <v>-</v>
      </c>
      <c r="F15" t="str">
        <f t="shared" si="21"/>
        <v>-</v>
      </c>
      <c r="G15" t="str">
        <f t="shared" si="21"/>
        <v>-</v>
      </c>
      <c r="H15" t="str">
        <f t="shared" si="21"/>
        <v>-</v>
      </c>
      <c r="I15" t="str">
        <f t="shared" si="21"/>
        <v>-</v>
      </c>
      <c r="J15" t="str">
        <f t="shared" si="21"/>
        <v>-</v>
      </c>
      <c r="K15" t="str">
        <f t="shared" si="21"/>
        <v>-</v>
      </c>
      <c r="L15" t="str">
        <f t="shared" si="21"/>
        <v>-</v>
      </c>
      <c r="M15" t="str">
        <f t="shared" si="21"/>
        <v>-</v>
      </c>
      <c r="N15" t="str">
        <f t="shared" si="21"/>
        <v>-</v>
      </c>
      <c r="O15" t="str">
        <f t="shared" si="21"/>
        <v>-</v>
      </c>
      <c r="P15" t="str">
        <f t="shared" si="21"/>
        <v>-</v>
      </c>
      <c r="Q15" t="str">
        <f t="shared" si="21"/>
        <v>-</v>
      </c>
      <c r="R15" t="str">
        <f t="shared" si="21"/>
        <v>-</v>
      </c>
      <c r="S15" t="str">
        <f t="shared" si="21"/>
        <v>-</v>
      </c>
      <c r="T15" t="str">
        <f t="shared" si="21"/>
        <v>-</v>
      </c>
      <c r="U15" t="str">
        <f t="shared" si="21"/>
        <v>-</v>
      </c>
      <c r="V15" t="str">
        <f t="shared" si="21"/>
        <v>-</v>
      </c>
      <c r="W15" t="str">
        <f t="shared" si="21"/>
        <v>-</v>
      </c>
      <c r="X15" t="str">
        <f t="shared" si="21"/>
        <v>-</v>
      </c>
      <c r="Y15" t="str">
        <f t="shared" si="21"/>
        <v>-</v>
      </c>
      <c r="Z15" t="str">
        <f t="shared" si="21"/>
        <v>-</v>
      </c>
      <c r="AA15" t="str">
        <f t="shared" si="21"/>
        <v>-</v>
      </c>
      <c r="AB15" t="str">
        <f t="shared" si="21"/>
        <v>-</v>
      </c>
      <c r="AC15" t="str">
        <f t="shared" si="21"/>
        <v>-</v>
      </c>
      <c r="AD15" t="str">
        <f t="shared" si="21"/>
        <v>-</v>
      </c>
      <c r="AE15" t="str">
        <f t="shared" si="21"/>
        <v>-</v>
      </c>
      <c r="AF15" t="str">
        <f t="shared" si="21"/>
        <v>-</v>
      </c>
      <c r="AG15" t="str">
        <f t="shared" si="21"/>
        <v>-</v>
      </c>
      <c r="AH15" t="str">
        <f t="shared" si="21"/>
        <v>-</v>
      </c>
      <c r="AI15" t="str">
        <f t="shared" si="21"/>
        <v>-</v>
      </c>
      <c r="AJ15" t="str">
        <f t="shared" si="21"/>
        <v>-</v>
      </c>
      <c r="AK15" t="str">
        <f t="shared" si="21"/>
        <v>-</v>
      </c>
      <c r="AL15" t="str">
        <f t="shared" si="21"/>
        <v>-</v>
      </c>
      <c r="AM15" t="str">
        <f t="shared" si="21"/>
        <v>-</v>
      </c>
      <c r="AN15" t="str">
        <f t="shared" si="21"/>
        <v>-</v>
      </c>
      <c r="AO15" t="str">
        <f t="shared" si="21"/>
        <v>-</v>
      </c>
      <c r="AP15" t="str">
        <f t="shared" si="21"/>
        <v>-</v>
      </c>
      <c r="AQ15" t="str">
        <f t="shared" si="21"/>
        <v>-</v>
      </c>
      <c r="AR15" t="str">
        <f t="shared" si="21"/>
        <v>-</v>
      </c>
      <c r="AS15" t="str">
        <f t="shared" si="21"/>
        <v>-</v>
      </c>
      <c r="AT15" t="str">
        <f t="shared" si="21"/>
        <v>-</v>
      </c>
      <c r="AU15" t="str">
        <f t="shared" si="21"/>
        <v>-</v>
      </c>
      <c r="AV15" t="str">
        <f t="shared" si="21"/>
        <v>-</v>
      </c>
      <c r="AW15" t="str">
        <f t="shared" ref="AW15:BH15" si="22">IF(AW5&lt;0,1,"-")</f>
        <v>-</v>
      </c>
      <c r="AX15" t="str">
        <f t="shared" si="22"/>
        <v>-</v>
      </c>
      <c r="AY15" t="str">
        <f t="shared" si="22"/>
        <v>-</v>
      </c>
      <c r="AZ15" t="str">
        <f t="shared" si="22"/>
        <v>-</v>
      </c>
      <c r="BA15" t="str">
        <f t="shared" si="22"/>
        <v>-</v>
      </c>
      <c r="BB15" t="str">
        <f t="shared" si="22"/>
        <v>-</v>
      </c>
      <c r="BC15" t="str">
        <f t="shared" si="22"/>
        <v>-</v>
      </c>
      <c r="BD15" t="str">
        <f t="shared" si="22"/>
        <v>-</v>
      </c>
      <c r="BE15" t="str">
        <f t="shared" si="22"/>
        <v>-</v>
      </c>
      <c r="BF15" t="str">
        <f t="shared" si="22"/>
        <v>-</v>
      </c>
      <c r="BG15" t="str">
        <f t="shared" si="22"/>
        <v>-</v>
      </c>
      <c r="BH15" t="str">
        <f t="shared" si="22"/>
        <v>-</v>
      </c>
      <c r="BI15" t="str">
        <f t="shared" ref="BI15:BT15" si="23">IF(BI5&lt;0,1,"-")</f>
        <v>-</v>
      </c>
      <c r="BJ15" t="str">
        <f t="shared" si="23"/>
        <v>-</v>
      </c>
      <c r="BK15" t="str">
        <f t="shared" si="23"/>
        <v>-</v>
      </c>
      <c r="BL15" t="str">
        <f t="shared" si="23"/>
        <v>-</v>
      </c>
      <c r="BM15" t="str">
        <f t="shared" si="23"/>
        <v>-</v>
      </c>
      <c r="BN15" t="str">
        <f t="shared" si="23"/>
        <v>-</v>
      </c>
      <c r="BO15" t="str">
        <f t="shared" si="23"/>
        <v>-</v>
      </c>
      <c r="BP15" t="str">
        <f t="shared" si="23"/>
        <v>-</v>
      </c>
      <c r="BQ15" t="str">
        <f t="shared" si="23"/>
        <v>-</v>
      </c>
      <c r="BR15" t="str">
        <f t="shared" si="23"/>
        <v>-</v>
      </c>
      <c r="BS15" t="str">
        <f t="shared" si="23"/>
        <v>-</v>
      </c>
      <c r="BT15" t="str">
        <f t="shared" si="23"/>
        <v>-</v>
      </c>
      <c r="BU15" t="str">
        <f>IF(BU5&lt;0,1,"-")</f>
        <v>-</v>
      </c>
      <c r="BV15" t="str">
        <f>IF(BV5&lt;0,1,"-")</f>
        <v>-</v>
      </c>
      <c r="BW15" t="str">
        <f t="shared" ref="BW15:CF15" si="24">IF(BW5&lt;0,1,"-")</f>
        <v>-</v>
      </c>
      <c r="BX15" t="str">
        <f t="shared" si="24"/>
        <v>-</v>
      </c>
      <c r="BY15" t="str">
        <f t="shared" si="24"/>
        <v>-</v>
      </c>
      <c r="BZ15" t="str">
        <f t="shared" si="24"/>
        <v>-</v>
      </c>
      <c r="CA15" t="str">
        <f t="shared" si="24"/>
        <v>-</v>
      </c>
      <c r="CB15" t="str">
        <f t="shared" si="24"/>
        <v>-</v>
      </c>
      <c r="CC15" t="str">
        <f t="shared" si="24"/>
        <v>-</v>
      </c>
      <c r="CD15" t="str">
        <f t="shared" si="24"/>
        <v>-</v>
      </c>
      <c r="CE15" t="str">
        <f t="shared" si="24"/>
        <v>-</v>
      </c>
      <c r="CF15" t="str">
        <f t="shared" si="24"/>
        <v>-</v>
      </c>
      <c r="CG15" t="str">
        <f>IF(CG5&lt;0,1,"-")</f>
        <v>-</v>
      </c>
      <c r="CH15" t="str">
        <f>IF(CH5&lt;0,1,"-")</f>
        <v>-</v>
      </c>
      <c r="CI15" t="str">
        <f t="shared" ref="CI15:CR15" si="25">IF(CI5&lt;0,1,"-")</f>
        <v>-</v>
      </c>
      <c r="CJ15" t="str">
        <f t="shared" si="25"/>
        <v>-</v>
      </c>
      <c r="CK15" t="str">
        <f t="shared" si="25"/>
        <v>-</v>
      </c>
      <c r="CL15" t="str">
        <f t="shared" si="25"/>
        <v>-</v>
      </c>
      <c r="CM15" t="str">
        <f t="shared" si="25"/>
        <v>-</v>
      </c>
      <c r="CN15" t="str">
        <f t="shared" si="25"/>
        <v>-</v>
      </c>
      <c r="CO15" t="str">
        <f t="shared" si="25"/>
        <v>-</v>
      </c>
      <c r="CP15" t="str">
        <f t="shared" si="25"/>
        <v>-</v>
      </c>
      <c r="CQ15" t="str">
        <f t="shared" si="25"/>
        <v>-</v>
      </c>
      <c r="CR15" t="str">
        <f t="shared" si="25"/>
        <v>-</v>
      </c>
      <c r="CS15" t="str">
        <f>IF(CS5&lt;0,1,"-")</f>
        <v>-</v>
      </c>
      <c r="CT15" t="str">
        <f>IF(CT5&lt;0,1,"-")</f>
        <v>-</v>
      </c>
      <c r="CU15" t="str">
        <f t="shared" ref="CU15:DD15" si="26">IF(CU5&lt;0,1,"-")</f>
        <v>-</v>
      </c>
      <c r="CV15" t="str">
        <f t="shared" si="26"/>
        <v>-</v>
      </c>
      <c r="CW15" t="str">
        <f t="shared" si="26"/>
        <v>-</v>
      </c>
      <c r="CX15" t="str">
        <f t="shared" si="26"/>
        <v>-</v>
      </c>
      <c r="CY15" t="str">
        <f t="shared" si="26"/>
        <v>-</v>
      </c>
      <c r="CZ15" t="str">
        <f t="shared" si="26"/>
        <v>-</v>
      </c>
      <c r="DA15" t="str">
        <f t="shared" si="26"/>
        <v>-</v>
      </c>
      <c r="DB15" t="str">
        <f t="shared" si="26"/>
        <v>-</v>
      </c>
      <c r="DC15" t="str">
        <f t="shared" si="26"/>
        <v>-</v>
      </c>
      <c r="DD15" t="str">
        <f t="shared" si="26"/>
        <v>-</v>
      </c>
      <c r="DE15" t="str">
        <f>IF(DE5&lt;0,1,"-")</f>
        <v>-</v>
      </c>
      <c r="DF15" t="str">
        <f>IF(DF5&lt;0,1,"-")</f>
        <v>-</v>
      </c>
      <c r="DG15" t="str">
        <f t="shared" ref="DG15:DP15" si="27">IF(DG5&lt;0,1,"-")</f>
        <v>-</v>
      </c>
      <c r="DH15" t="str">
        <f t="shared" si="27"/>
        <v>-</v>
      </c>
      <c r="DI15" t="str">
        <f t="shared" si="27"/>
        <v>-</v>
      </c>
      <c r="DJ15" t="str">
        <f t="shared" si="27"/>
        <v>-</v>
      </c>
      <c r="DK15" t="str">
        <f t="shared" si="27"/>
        <v>-</v>
      </c>
      <c r="DL15" t="str">
        <f t="shared" si="27"/>
        <v>-</v>
      </c>
      <c r="DM15" t="str">
        <f t="shared" si="27"/>
        <v>-</v>
      </c>
      <c r="DN15" t="str">
        <f t="shared" si="27"/>
        <v>-</v>
      </c>
      <c r="DO15" t="str">
        <f t="shared" si="27"/>
        <v>-</v>
      </c>
      <c r="DP15" t="str">
        <f t="shared" si="27"/>
        <v>-</v>
      </c>
      <c r="DQ15" t="str">
        <f>IF(DQ5&lt;0,1,"-")</f>
        <v>-</v>
      </c>
      <c r="DR15" t="str">
        <f>IF(DR5&lt;0,1,"-")</f>
        <v>-</v>
      </c>
      <c r="DS15" t="str">
        <f t="shared" ref="DS15:EB15" si="28">IF(DS5&lt;0,1,"-")</f>
        <v>-</v>
      </c>
      <c r="DT15" t="str">
        <f t="shared" si="28"/>
        <v>-</v>
      </c>
      <c r="DU15" t="str">
        <f t="shared" si="28"/>
        <v>-</v>
      </c>
      <c r="DV15" t="str">
        <f t="shared" si="28"/>
        <v>-</v>
      </c>
      <c r="DW15" t="str">
        <f t="shared" si="28"/>
        <v>-</v>
      </c>
      <c r="DX15" t="str">
        <f t="shared" si="28"/>
        <v>-</v>
      </c>
      <c r="DY15" t="str">
        <f t="shared" si="28"/>
        <v>-</v>
      </c>
      <c r="DZ15" t="str">
        <f t="shared" si="28"/>
        <v>-</v>
      </c>
      <c r="EA15" t="str">
        <f t="shared" si="28"/>
        <v>-</v>
      </c>
      <c r="EB15" t="str">
        <f t="shared" si="28"/>
        <v>-</v>
      </c>
      <c r="EC15" t="str">
        <f>IF(EC5&lt;0,1,"-")</f>
        <v>-</v>
      </c>
      <c r="ED15" t="str">
        <f>IF(ED5&lt;0,1,"-")</f>
        <v>-</v>
      </c>
      <c r="EE15" t="str">
        <f t="shared" ref="EE15:EN15" si="29">IF(EE5&lt;0,1,"-")</f>
        <v>-</v>
      </c>
      <c r="EF15" t="str">
        <f t="shared" si="29"/>
        <v>-</v>
      </c>
      <c r="EG15" t="str">
        <f t="shared" si="29"/>
        <v>-</v>
      </c>
      <c r="EH15" t="str">
        <f t="shared" si="29"/>
        <v>-</v>
      </c>
      <c r="EI15" t="str">
        <f t="shared" si="29"/>
        <v>-</v>
      </c>
      <c r="EJ15" t="str">
        <f t="shared" si="29"/>
        <v>-</v>
      </c>
      <c r="EK15" t="str">
        <f t="shared" si="29"/>
        <v>-</v>
      </c>
      <c r="EL15" t="str">
        <f t="shared" si="29"/>
        <v>-</v>
      </c>
      <c r="EM15" t="str">
        <f t="shared" si="29"/>
        <v>-</v>
      </c>
      <c r="EN15" t="str">
        <f t="shared" si="29"/>
        <v>-</v>
      </c>
      <c r="EO15" t="str">
        <f>IF(EO5&lt;0,1,"-")</f>
        <v>-</v>
      </c>
      <c r="EP15" t="str">
        <f>IF(EP5&lt;0,1,"-")</f>
        <v>-</v>
      </c>
      <c r="EQ15" t="str">
        <f t="shared" ref="EQ15:EZ15" si="30">IF(EQ5&lt;0,1,"-")</f>
        <v>-</v>
      </c>
      <c r="ER15" t="str">
        <f t="shared" si="30"/>
        <v>-</v>
      </c>
      <c r="ES15" t="str">
        <f t="shared" si="30"/>
        <v>-</v>
      </c>
      <c r="ET15" t="str">
        <f t="shared" si="30"/>
        <v>-</v>
      </c>
      <c r="EU15" t="str">
        <f t="shared" si="30"/>
        <v>-</v>
      </c>
      <c r="EV15" t="str">
        <f t="shared" si="30"/>
        <v>-</v>
      </c>
      <c r="EW15" t="str">
        <f t="shared" si="30"/>
        <v>-</v>
      </c>
      <c r="EX15" t="str">
        <f t="shared" si="30"/>
        <v>-</v>
      </c>
      <c r="EY15" t="str">
        <f t="shared" si="30"/>
        <v>-</v>
      </c>
      <c r="EZ15" t="str">
        <f t="shared" si="30"/>
        <v>-</v>
      </c>
      <c r="FA15" t="str">
        <f>IF(FA5&lt;0,1,"-")</f>
        <v>-</v>
      </c>
      <c r="FB15" t="str">
        <f>IF(FB5&lt;0,1,"-")</f>
        <v>-</v>
      </c>
      <c r="FC15" t="str">
        <f t="shared" ref="FC15:FL15" si="31">IF(FC5&lt;0,1,"-")</f>
        <v>-</v>
      </c>
      <c r="FD15" t="str">
        <f t="shared" si="31"/>
        <v>-</v>
      </c>
      <c r="FE15" t="str">
        <f t="shared" si="31"/>
        <v>-</v>
      </c>
      <c r="FF15" t="str">
        <f t="shared" si="31"/>
        <v>-</v>
      </c>
      <c r="FG15" t="str">
        <f t="shared" si="31"/>
        <v>-</v>
      </c>
      <c r="FH15" t="str">
        <f t="shared" si="31"/>
        <v>-</v>
      </c>
      <c r="FI15" t="str">
        <f t="shared" si="31"/>
        <v>-</v>
      </c>
      <c r="FJ15" t="str">
        <f t="shared" si="31"/>
        <v>-</v>
      </c>
      <c r="FK15" t="str">
        <f t="shared" si="31"/>
        <v>-</v>
      </c>
      <c r="FL15" t="str">
        <f t="shared" si="31"/>
        <v>-</v>
      </c>
      <c r="FM15" t="str">
        <f>IF(FM5&lt;0,1,"-")</f>
        <v>-</v>
      </c>
      <c r="FN15" t="str">
        <f>IF(FN5&lt;0,1,"-")</f>
        <v>-</v>
      </c>
    </row>
    <row r="16" spans="1:170">
      <c r="B16" t="str">
        <f t="shared" ref="B16:AV16" si="32">IF(B6&lt;0,1,"-")</f>
        <v>-</v>
      </c>
      <c r="C16" t="str">
        <f t="shared" si="32"/>
        <v>-</v>
      </c>
      <c r="D16" t="str">
        <f t="shared" si="32"/>
        <v>-</v>
      </c>
      <c r="E16" t="str">
        <f t="shared" si="32"/>
        <v>-</v>
      </c>
      <c r="F16" t="str">
        <f t="shared" si="32"/>
        <v>-</v>
      </c>
      <c r="G16" t="str">
        <f t="shared" si="32"/>
        <v>-</v>
      </c>
      <c r="H16" t="str">
        <f t="shared" si="32"/>
        <v>-</v>
      </c>
      <c r="I16" t="str">
        <f t="shared" si="32"/>
        <v>-</v>
      </c>
      <c r="J16" t="str">
        <f t="shared" si="32"/>
        <v>-</v>
      </c>
      <c r="K16" t="str">
        <f t="shared" si="32"/>
        <v>-</v>
      </c>
      <c r="L16" t="str">
        <f t="shared" si="32"/>
        <v>-</v>
      </c>
      <c r="M16" t="str">
        <f t="shared" si="32"/>
        <v>-</v>
      </c>
      <c r="N16" t="str">
        <f t="shared" si="32"/>
        <v>-</v>
      </c>
      <c r="O16" t="str">
        <f t="shared" si="32"/>
        <v>-</v>
      </c>
      <c r="P16" t="str">
        <f t="shared" si="32"/>
        <v>-</v>
      </c>
      <c r="Q16" t="str">
        <f t="shared" si="32"/>
        <v>-</v>
      </c>
      <c r="R16" t="str">
        <f t="shared" si="32"/>
        <v>-</v>
      </c>
      <c r="S16" t="str">
        <f t="shared" si="32"/>
        <v>-</v>
      </c>
      <c r="T16" t="str">
        <f t="shared" si="32"/>
        <v>-</v>
      </c>
      <c r="U16" t="str">
        <f t="shared" si="32"/>
        <v>-</v>
      </c>
      <c r="V16" t="str">
        <f t="shared" si="32"/>
        <v>-</v>
      </c>
      <c r="W16" t="str">
        <f t="shared" si="32"/>
        <v>-</v>
      </c>
      <c r="X16" t="str">
        <f t="shared" si="32"/>
        <v>-</v>
      </c>
      <c r="Y16" t="str">
        <f t="shared" si="32"/>
        <v>-</v>
      </c>
      <c r="Z16" t="str">
        <f t="shared" si="32"/>
        <v>-</v>
      </c>
      <c r="AA16" t="str">
        <f t="shared" si="32"/>
        <v>-</v>
      </c>
      <c r="AB16" t="str">
        <f t="shared" si="32"/>
        <v>-</v>
      </c>
      <c r="AC16" t="str">
        <f t="shared" si="32"/>
        <v>-</v>
      </c>
      <c r="AD16" t="str">
        <f t="shared" si="32"/>
        <v>-</v>
      </c>
      <c r="AE16" t="str">
        <f t="shared" si="32"/>
        <v>-</v>
      </c>
      <c r="AF16" t="str">
        <f t="shared" si="32"/>
        <v>-</v>
      </c>
      <c r="AG16" t="str">
        <f t="shared" si="32"/>
        <v>-</v>
      </c>
      <c r="AH16" t="str">
        <f t="shared" si="32"/>
        <v>-</v>
      </c>
      <c r="AI16" t="str">
        <f t="shared" si="32"/>
        <v>-</v>
      </c>
      <c r="AJ16" t="str">
        <f t="shared" si="32"/>
        <v>-</v>
      </c>
      <c r="AK16" t="str">
        <f t="shared" si="32"/>
        <v>-</v>
      </c>
      <c r="AL16" t="str">
        <f t="shared" si="32"/>
        <v>-</v>
      </c>
      <c r="AM16" t="str">
        <f t="shared" si="32"/>
        <v>-</v>
      </c>
      <c r="AN16" t="str">
        <f t="shared" si="32"/>
        <v>-</v>
      </c>
      <c r="AO16" t="str">
        <f t="shared" si="32"/>
        <v>-</v>
      </c>
      <c r="AP16" t="str">
        <f t="shared" si="32"/>
        <v>-</v>
      </c>
      <c r="AQ16" t="str">
        <f t="shared" si="32"/>
        <v>-</v>
      </c>
      <c r="AR16" t="str">
        <f t="shared" si="32"/>
        <v>-</v>
      </c>
      <c r="AS16" t="str">
        <f t="shared" si="32"/>
        <v>-</v>
      </c>
      <c r="AT16" t="str">
        <f t="shared" si="32"/>
        <v>-</v>
      </c>
      <c r="AU16" t="str">
        <f t="shared" si="32"/>
        <v>-</v>
      </c>
      <c r="AV16" t="str">
        <f t="shared" si="32"/>
        <v>-</v>
      </c>
      <c r="AW16" t="str">
        <f t="shared" ref="AW16:BH16" si="33">IF(AW6&lt;0,1,"-")</f>
        <v>-</v>
      </c>
      <c r="AX16" t="str">
        <f t="shared" si="33"/>
        <v>-</v>
      </c>
      <c r="AY16" t="str">
        <f t="shared" si="33"/>
        <v>-</v>
      </c>
      <c r="AZ16" t="str">
        <f t="shared" si="33"/>
        <v>-</v>
      </c>
      <c r="BA16" t="str">
        <f t="shared" si="33"/>
        <v>-</v>
      </c>
      <c r="BB16" t="str">
        <f t="shared" si="33"/>
        <v>-</v>
      </c>
      <c r="BC16" t="str">
        <f t="shared" si="33"/>
        <v>-</v>
      </c>
      <c r="BD16" t="str">
        <f t="shared" si="33"/>
        <v>-</v>
      </c>
      <c r="BE16" t="str">
        <f t="shared" si="33"/>
        <v>-</v>
      </c>
      <c r="BF16" t="str">
        <f t="shared" si="33"/>
        <v>-</v>
      </c>
      <c r="BG16" t="str">
        <f t="shared" si="33"/>
        <v>-</v>
      </c>
      <c r="BH16" t="str">
        <f t="shared" si="33"/>
        <v>-</v>
      </c>
      <c r="BI16" t="str">
        <f t="shared" ref="BI16:BT16" si="34">IF(BI6&lt;0,1,"-")</f>
        <v>-</v>
      </c>
      <c r="BJ16" t="str">
        <f t="shared" si="34"/>
        <v>-</v>
      </c>
      <c r="BK16" t="str">
        <f t="shared" si="34"/>
        <v>-</v>
      </c>
      <c r="BL16" t="str">
        <f t="shared" si="34"/>
        <v>-</v>
      </c>
      <c r="BM16" t="str">
        <f t="shared" si="34"/>
        <v>-</v>
      </c>
      <c r="BN16" t="str">
        <f t="shared" si="34"/>
        <v>-</v>
      </c>
      <c r="BO16" t="str">
        <f t="shared" si="34"/>
        <v>-</v>
      </c>
      <c r="BP16" t="str">
        <f t="shared" si="34"/>
        <v>-</v>
      </c>
      <c r="BQ16" t="str">
        <f t="shared" si="34"/>
        <v>-</v>
      </c>
      <c r="BR16" t="str">
        <f t="shared" si="34"/>
        <v>-</v>
      </c>
      <c r="BS16" t="str">
        <f t="shared" si="34"/>
        <v>-</v>
      </c>
      <c r="BT16" t="str">
        <f t="shared" si="34"/>
        <v>-</v>
      </c>
      <c r="BU16" t="str">
        <f>IF(BU6&lt;0,1,"-")</f>
        <v>-</v>
      </c>
      <c r="BV16" t="str">
        <f>IF(BV6&lt;0,1,"-")</f>
        <v>-</v>
      </c>
      <c r="BW16" t="str">
        <f t="shared" ref="BW16:CF16" si="35">IF(BW6&lt;0,1,"-")</f>
        <v>-</v>
      </c>
      <c r="BX16" t="str">
        <f t="shared" si="35"/>
        <v>-</v>
      </c>
      <c r="BY16" t="str">
        <f t="shared" si="35"/>
        <v>-</v>
      </c>
      <c r="BZ16" t="str">
        <f t="shared" si="35"/>
        <v>-</v>
      </c>
      <c r="CA16" t="str">
        <f t="shared" si="35"/>
        <v>-</v>
      </c>
      <c r="CB16" t="str">
        <f t="shared" si="35"/>
        <v>-</v>
      </c>
      <c r="CC16" t="str">
        <f t="shared" si="35"/>
        <v>-</v>
      </c>
      <c r="CD16" t="str">
        <f t="shared" si="35"/>
        <v>-</v>
      </c>
      <c r="CE16" t="str">
        <f t="shared" si="35"/>
        <v>-</v>
      </c>
      <c r="CF16" t="str">
        <f t="shared" si="35"/>
        <v>-</v>
      </c>
      <c r="CG16" t="str">
        <f>IF(CG6&lt;0,1,"-")</f>
        <v>-</v>
      </c>
      <c r="CH16" t="str">
        <f>IF(CH6&lt;0,1,"-")</f>
        <v>-</v>
      </c>
      <c r="CI16" t="str">
        <f t="shared" ref="CI16:CR16" si="36">IF(CI6&lt;0,1,"-")</f>
        <v>-</v>
      </c>
      <c r="CJ16" t="str">
        <f t="shared" si="36"/>
        <v>-</v>
      </c>
      <c r="CK16" t="str">
        <f t="shared" si="36"/>
        <v>-</v>
      </c>
      <c r="CL16" t="str">
        <f t="shared" si="36"/>
        <v>-</v>
      </c>
      <c r="CM16" t="str">
        <f t="shared" si="36"/>
        <v>-</v>
      </c>
      <c r="CN16" t="str">
        <f t="shared" si="36"/>
        <v>-</v>
      </c>
      <c r="CO16" t="str">
        <f t="shared" si="36"/>
        <v>-</v>
      </c>
      <c r="CP16" t="str">
        <f t="shared" si="36"/>
        <v>-</v>
      </c>
      <c r="CQ16" t="str">
        <f t="shared" si="36"/>
        <v>-</v>
      </c>
      <c r="CR16" t="str">
        <f t="shared" si="36"/>
        <v>-</v>
      </c>
      <c r="CS16" t="str">
        <f>IF(CS6&lt;0,1,"-")</f>
        <v>-</v>
      </c>
      <c r="CT16" t="str">
        <f>IF(CT6&lt;0,1,"-")</f>
        <v>-</v>
      </c>
      <c r="CU16" t="str">
        <f t="shared" ref="CU16:DD16" si="37">IF(CU6&lt;0,1,"-")</f>
        <v>-</v>
      </c>
      <c r="CV16" t="str">
        <f t="shared" si="37"/>
        <v>-</v>
      </c>
      <c r="CW16" t="str">
        <f t="shared" si="37"/>
        <v>-</v>
      </c>
      <c r="CX16" t="str">
        <f t="shared" si="37"/>
        <v>-</v>
      </c>
      <c r="CY16" t="str">
        <f t="shared" si="37"/>
        <v>-</v>
      </c>
      <c r="CZ16" t="str">
        <f t="shared" si="37"/>
        <v>-</v>
      </c>
      <c r="DA16" t="str">
        <f t="shared" si="37"/>
        <v>-</v>
      </c>
      <c r="DB16" t="str">
        <f t="shared" si="37"/>
        <v>-</v>
      </c>
      <c r="DC16" t="str">
        <f t="shared" si="37"/>
        <v>-</v>
      </c>
      <c r="DD16" t="str">
        <f t="shared" si="37"/>
        <v>-</v>
      </c>
      <c r="DE16" t="str">
        <f>IF(DE6&lt;0,1,"-")</f>
        <v>-</v>
      </c>
      <c r="DF16" t="str">
        <f>IF(DF6&lt;0,1,"-")</f>
        <v>-</v>
      </c>
      <c r="DG16" t="str">
        <f t="shared" ref="DG16:DP16" si="38">IF(DG6&lt;0,1,"-")</f>
        <v>-</v>
      </c>
      <c r="DH16" t="str">
        <f t="shared" si="38"/>
        <v>-</v>
      </c>
      <c r="DI16" t="str">
        <f t="shared" si="38"/>
        <v>-</v>
      </c>
      <c r="DJ16" t="str">
        <f t="shared" si="38"/>
        <v>-</v>
      </c>
      <c r="DK16" t="str">
        <f t="shared" si="38"/>
        <v>-</v>
      </c>
      <c r="DL16" t="str">
        <f t="shared" si="38"/>
        <v>-</v>
      </c>
      <c r="DM16" t="str">
        <f t="shared" si="38"/>
        <v>-</v>
      </c>
      <c r="DN16" t="str">
        <f t="shared" si="38"/>
        <v>-</v>
      </c>
      <c r="DO16" t="str">
        <f t="shared" si="38"/>
        <v>-</v>
      </c>
      <c r="DP16" t="str">
        <f t="shared" si="38"/>
        <v>-</v>
      </c>
      <c r="DQ16" t="str">
        <f>IF(DQ6&lt;0,1,"-")</f>
        <v>-</v>
      </c>
      <c r="DR16" t="str">
        <f>IF(DR6&lt;0,1,"-")</f>
        <v>-</v>
      </c>
      <c r="DS16" t="str">
        <f t="shared" ref="DS16:EB16" si="39">IF(DS6&lt;0,1,"-")</f>
        <v>-</v>
      </c>
      <c r="DT16" t="str">
        <f t="shared" si="39"/>
        <v>-</v>
      </c>
      <c r="DU16" t="str">
        <f t="shared" si="39"/>
        <v>-</v>
      </c>
      <c r="DV16" t="str">
        <f t="shared" si="39"/>
        <v>-</v>
      </c>
      <c r="DW16" t="str">
        <f t="shared" si="39"/>
        <v>-</v>
      </c>
      <c r="DX16" t="str">
        <f t="shared" si="39"/>
        <v>-</v>
      </c>
      <c r="DY16" t="str">
        <f t="shared" si="39"/>
        <v>-</v>
      </c>
      <c r="DZ16" t="str">
        <f t="shared" si="39"/>
        <v>-</v>
      </c>
      <c r="EA16" t="str">
        <f t="shared" si="39"/>
        <v>-</v>
      </c>
      <c r="EB16" t="str">
        <f t="shared" si="39"/>
        <v>-</v>
      </c>
      <c r="EC16" t="str">
        <f>IF(EC6&lt;0,1,"-")</f>
        <v>-</v>
      </c>
      <c r="ED16" t="str">
        <f>IF(ED6&lt;0,1,"-")</f>
        <v>-</v>
      </c>
      <c r="EE16" t="str">
        <f t="shared" ref="EE16:EN16" si="40">IF(EE6&lt;0,1,"-")</f>
        <v>-</v>
      </c>
      <c r="EF16" t="str">
        <f t="shared" si="40"/>
        <v>-</v>
      </c>
      <c r="EG16" t="str">
        <f t="shared" si="40"/>
        <v>-</v>
      </c>
      <c r="EH16" t="str">
        <f t="shared" si="40"/>
        <v>-</v>
      </c>
      <c r="EI16" t="str">
        <f t="shared" si="40"/>
        <v>-</v>
      </c>
      <c r="EJ16" t="str">
        <f t="shared" si="40"/>
        <v>-</v>
      </c>
      <c r="EK16" t="str">
        <f t="shared" si="40"/>
        <v>-</v>
      </c>
      <c r="EL16" t="str">
        <f t="shared" si="40"/>
        <v>-</v>
      </c>
      <c r="EM16" t="str">
        <f t="shared" si="40"/>
        <v>-</v>
      </c>
      <c r="EN16" t="str">
        <f t="shared" si="40"/>
        <v>-</v>
      </c>
      <c r="EO16" t="str">
        <f>IF(EO6&lt;0,1,"-")</f>
        <v>-</v>
      </c>
      <c r="EP16" t="str">
        <f>IF(EP6&lt;0,1,"-")</f>
        <v>-</v>
      </c>
      <c r="EQ16" t="str">
        <f t="shared" ref="EQ16:EZ16" si="41">IF(EQ6&lt;0,1,"-")</f>
        <v>-</v>
      </c>
      <c r="ER16" t="str">
        <f t="shared" si="41"/>
        <v>-</v>
      </c>
      <c r="ES16" t="str">
        <f t="shared" si="41"/>
        <v>-</v>
      </c>
      <c r="ET16" t="str">
        <f t="shared" si="41"/>
        <v>-</v>
      </c>
      <c r="EU16" t="str">
        <f t="shared" si="41"/>
        <v>-</v>
      </c>
      <c r="EV16" t="str">
        <f t="shared" si="41"/>
        <v>-</v>
      </c>
      <c r="EW16" t="str">
        <f t="shared" si="41"/>
        <v>-</v>
      </c>
      <c r="EX16" t="str">
        <f t="shared" si="41"/>
        <v>-</v>
      </c>
      <c r="EY16" t="str">
        <f t="shared" si="41"/>
        <v>-</v>
      </c>
      <c r="EZ16" t="str">
        <f t="shared" si="41"/>
        <v>-</v>
      </c>
      <c r="FA16" t="str">
        <f>IF(FA6&lt;0,1,"-")</f>
        <v>-</v>
      </c>
      <c r="FB16" t="str">
        <f>IF(FB6&lt;0,1,"-")</f>
        <v>-</v>
      </c>
      <c r="FC16" t="str">
        <f t="shared" ref="FC16:FL16" si="42">IF(FC6&lt;0,1,"-")</f>
        <v>-</v>
      </c>
      <c r="FD16" t="str">
        <f t="shared" si="42"/>
        <v>-</v>
      </c>
      <c r="FE16" t="str">
        <f t="shared" si="42"/>
        <v>-</v>
      </c>
      <c r="FF16" t="str">
        <f t="shared" si="42"/>
        <v>-</v>
      </c>
      <c r="FG16" t="str">
        <f t="shared" si="42"/>
        <v>-</v>
      </c>
      <c r="FH16" t="str">
        <f t="shared" si="42"/>
        <v>-</v>
      </c>
      <c r="FI16" t="str">
        <f t="shared" si="42"/>
        <v>-</v>
      </c>
      <c r="FJ16" t="str">
        <f t="shared" si="42"/>
        <v>-</v>
      </c>
      <c r="FK16" t="str">
        <f t="shared" si="42"/>
        <v>-</v>
      </c>
      <c r="FL16" t="str">
        <f t="shared" si="42"/>
        <v>-</v>
      </c>
      <c r="FM16" t="str">
        <f>IF(FM6&lt;0,1,"-")</f>
        <v>-</v>
      </c>
      <c r="FN16" t="str">
        <f>IF(FN6&lt;0,1,"-")</f>
        <v>-</v>
      </c>
    </row>
    <row r="17" spans="1:170">
      <c r="B17" t="str">
        <f t="shared" ref="B17:AV17" si="43">IF(B12&lt;0,1,"-")</f>
        <v>-</v>
      </c>
      <c r="C17" t="str">
        <f t="shared" si="43"/>
        <v>-</v>
      </c>
      <c r="D17" t="str">
        <f t="shared" si="43"/>
        <v>-</v>
      </c>
      <c r="E17" t="str">
        <f t="shared" si="43"/>
        <v>-</v>
      </c>
      <c r="F17" t="str">
        <f t="shared" si="43"/>
        <v>-</v>
      </c>
      <c r="G17" t="str">
        <f t="shared" si="43"/>
        <v>-</v>
      </c>
      <c r="H17" t="str">
        <f t="shared" si="43"/>
        <v>-</v>
      </c>
      <c r="I17" t="str">
        <f t="shared" si="43"/>
        <v>-</v>
      </c>
      <c r="J17" t="str">
        <f t="shared" si="43"/>
        <v>-</v>
      </c>
      <c r="K17" t="str">
        <f t="shared" si="43"/>
        <v>-</v>
      </c>
      <c r="L17" t="str">
        <f t="shared" si="43"/>
        <v>-</v>
      </c>
      <c r="M17" t="str">
        <f t="shared" si="43"/>
        <v>-</v>
      </c>
      <c r="N17" t="str">
        <f t="shared" si="43"/>
        <v>-</v>
      </c>
      <c r="O17" t="str">
        <f t="shared" si="43"/>
        <v>-</v>
      </c>
      <c r="P17" t="str">
        <f t="shared" si="43"/>
        <v>-</v>
      </c>
      <c r="Q17" t="str">
        <f t="shared" si="43"/>
        <v>-</v>
      </c>
      <c r="R17" t="str">
        <f t="shared" si="43"/>
        <v>-</v>
      </c>
      <c r="S17" t="str">
        <f t="shared" si="43"/>
        <v>-</v>
      </c>
      <c r="T17" t="str">
        <f t="shared" si="43"/>
        <v>-</v>
      </c>
      <c r="U17" t="str">
        <f t="shared" si="43"/>
        <v>-</v>
      </c>
      <c r="V17" t="str">
        <f t="shared" si="43"/>
        <v>-</v>
      </c>
      <c r="W17" t="str">
        <f t="shared" si="43"/>
        <v>-</v>
      </c>
      <c r="X17" t="str">
        <f t="shared" si="43"/>
        <v>-</v>
      </c>
      <c r="Y17" t="str">
        <f t="shared" si="43"/>
        <v>-</v>
      </c>
      <c r="Z17" t="str">
        <f t="shared" si="43"/>
        <v>-</v>
      </c>
      <c r="AA17" t="str">
        <f t="shared" si="43"/>
        <v>-</v>
      </c>
      <c r="AB17" t="str">
        <f t="shared" si="43"/>
        <v>-</v>
      </c>
      <c r="AC17" t="str">
        <f t="shared" si="43"/>
        <v>-</v>
      </c>
      <c r="AD17" t="str">
        <f t="shared" si="43"/>
        <v>-</v>
      </c>
      <c r="AE17" t="str">
        <f t="shared" si="43"/>
        <v>-</v>
      </c>
      <c r="AF17" t="str">
        <f t="shared" si="43"/>
        <v>-</v>
      </c>
      <c r="AG17" t="str">
        <f t="shared" si="43"/>
        <v>-</v>
      </c>
      <c r="AH17" t="str">
        <f t="shared" si="43"/>
        <v>-</v>
      </c>
      <c r="AI17" t="str">
        <f t="shared" si="43"/>
        <v>-</v>
      </c>
      <c r="AJ17" t="str">
        <f t="shared" si="43"/>
        <v>-</v>
      </c>
      <c r="AK17" t="str">
        <f t="shared" si="43"/>
        <v>-</v>
      </c>
      <c r="AL17" t="str">
        <f t="shared" si="43"/>
        <v>-</v>
      </c>
      <c r="AM17" t="str">
        <f t="shared" si="43"/>
        <v>-</v>
      </c>
      <c r="AN17" t="str">
        <f t="shared" si="43"/>
        <v>-</v>
      </c>
      <c r="AO17" t="str">
        <f t="shared" si="43"/>
        <v>-</v>
      </c>
      <c r="AP17" t="str">
        <f t="shared" si="43"/>
        <v>-</v>
      </c>
      <c r="AQ17" t="str">
        <f t="shared" si="43"/>
        <v>-</v>
      </c>
      <c r="AR17" t="str">
        <f t="shared" si="43"/>
        <v>-</v>
      </c>
      <c r="AS17" t="str">
        <f t="shared" si="43"/>
        <v>-</v>
      </c>
      <c r="AT17" t="str">
        <f t="shared" si="43"/>
        <v>-</v>
      </c>
      <c r="AU17" t="str">
        <f t="shared" si="43"/>
        <v>-</v>
      </c>
      <c r="AV17" t="str">
        <f t="shared" si="43"/>
        <v>-</v>
      </c>
      <c r="AW17" t="str">
        <f t="shared" ref="AW17:BH19" si="44">IF(AW12&lt;0,1,"-")</f>
        <v>-</v>
      </c>
      <c r="AX17" t="str">
        <f t="shared" si="44"/>
        <v>-</v>
      </c>
      <c r="AY17" t="str">
        <f t="shared" si="44"/>
        <v>-</v>
      </c>
      <c r="AZ17" t="str">
        <f t="shared" si="44"/>
        <v>-</v>
      </c>
      <c r="BA17" t="str">
        <f t="shared" si="44"/>
        <v>-</v>
      </c>
      <c r="BB17" t="str">
        <f t="shared" si="44"/>
        <v>-</v>
      </c>
      <c r="BC17" t="str">
        <f t="shared" si="44"/>
        <v>-</v>
      </c>
      <c r="BD17" t="str">
        <f t="shared" si="44"/>
        <v>-</v>
      </c>
      <c r="BE17" t="str">
        <f t="shared" si="44"/>
        <v>-</v>
      </c>
      <c r="BF17" t="str">
        <f t="shared" si="44"/>
        <v>-</v>
      </c>
      <c r="BG17" t="str">
        <f t="shared" si="44"/>
        <v>-</v>
      </c>
      <c r="BH17" t="str">
        <f t="shared" si="44"/>
        <v>-</v>
      </c>
      <c r="BI17" t="str">
        <f t="shared" ref="BI17:BT17" si="45">IF(BI12&lt;0,1,"-")</f>
        <v>-</v>
      </c>
      <c r="BJ17" t="str">
        <f t="shared" si="45"/>
        <v>-</v>
      </c>
      <c r="BK17" t="str">
        <f t="shared" si="45"/>
        <v>-</v>
      </c>
      <c r="BL17" t="str">
        <f t="shared" si="45"/>
        <v>-</v>
      </c>
      <c r="BM17" t="str">
        <f t="shared" si="45"/>
        <v>-</v>
      </c>
      <c r="BN17" t="str">
        <f t="shared" si="45"/>
        <v>-</v>
      </c>
      <c r="BO17" t="str">
        <f t="shared" si="45"/>
        <v>-</v>
      </c>
      <c r="BP17" t="str">
        <f t="shared" si="45"/>
        <v>-</v>
      </c>
      <c r="BQ17" t="str">
        <f t="shared" si="45"/>
        <v>-</v>
      </c>
      <c r="BR17" t="str">
        <f t="shared" si="45"/>
        <v>-</v>
      </c>
      <c r="BS17" t="str">
        <f t="shared" si="45"/>
        <v>-</v>
      </c>
      <c r="BT17" t="str">
        <f t="shared" si="45"/>
        <v>-</v>
      </c>
      <c r="BU17" t="str">
        <f t="shared" ref="BU17:CF19" si="46">IF(BU12&lt;0,1,"-")</f>
        <v>-</v>
      </c>
      <c r="BV17" t="str">
        <f t="shared" si="46"/>
        <v>-</v>
      </c>
      <c r="BW17" t="str">
        <f t="shared" si="46"/>
        <v>-</v>
      </c>
      <c r="BX17" t="str">
        <f t="shared" si="46"/>
        <v>-</v>
      </c>
      <c r="BY17" t="str">
        <f t="shared" si="46"/>
        <v>-</v>
      </c>
      <c r="BZ17" t="str">
        <f t="shared" si="46"/>
        <v>-</v>
      </c>
      <c r="CA17" t="str">
        <f t="shared" si="46"/>
        <v>-</v>
      </c>
      <c r="CB17" t="str">
        <f t="shared" si="46"/>
        <v>-</v>
      </c>
      <c r="CC17" t="str">
        <f t="shared" si="46"/>
        <v>-</v>
      </c>
      <c r="CD17" t="str">
        <f t="shared" si="46"/>
        <v>-</v>
      </c>
      <c r="CE17" t="str">
        <f t="shared" si="46"/>
        <v>-</v>
      </c>
      <c r="CF17" t="str">
        <f t="shared" si="46"/>
        <v>-</v>
      </c>
      <c r="CG17" t="str">
        <f t="shared" ref="CG17:CR19" si="47">IF(CG12&lt;0,1,"-")</f>
        <v>-</v>
      </c>
      <c r="CH17" t="str">
        <f t="shared" si="47"/>
        <v>-</v>
      </c>
      <c r="CI17" t="str">
        <f t="shared" si="47"/>
        <v>-</v>
      </c>
      <c r="CJ17" t="str">
        <f t="shared" si="47"/>
        <v>-</v>
      </c>
      <c r="CK17" t="str">
        <f t="shared" si="47"/>
        <v>-</v>
      </c>
      <c r="CL17" t="str">
        <f t="shared" si="47"/>
        <v>-</v>
      </c>
      <c r="CM17" t="str">
        <f t="shared" si="47"/>
        <v>-</v>
      </c>
      <c r="CN17" t="str">
        <f t="shared" si="47"/>
        <v>-</v>
      </c>
      <c r="CO17" t="str">
        <f t="shared" si="47"/>
        <v>-</v>
      </c>
      <c r="CP17" t="str">
        <f t="shared" si="47"/>
        <v>-</v>
      </c>
      <c r="CQ17" t="str">
        <f t="shared" si="47"/>
        <v>-</v>
      </c>
      <c r="CR17" t="str">
        <f t="shared" si="47"/>
        <v>-</v>
      </c>
      <c r="CS17" t="str">
        <f t="shared" ref="CS17:DD19" si="48">IF(CS12&lt;0,1,"-")</f>
        <v>-</v>
      </c>
      <c r="CT17" t="str">
        <f t="shared" si="48"/>
        <v>-</v>
      </c>
      <c r="CU17" t="str">
        <f t="shared" si="48"/>
        <v>-</v>
      </c>
      <c r="CV17" t="str">
        <f t="shared" si="48"/>
        <v>-</v>
      </c>
      <c r="CW17" t="str">
        <f t="shared" si="48"/>
        <v>-</v>
      </c>
      <c r="CX17" t="str">
        <f t="shared" si="48"/>
        <v>-</v>
      </c>
      <c r="CY17" t="str">
        <f t="shared" si="48"/>
        <v>-</v>
      </c>
      <c r="CZ17" t="str">
        <f t="shared" si="48"/>
        <v>-</v>
      </c>
      <c r="DA17" t="str">
        <f t="shared" si="48"/>
        <v>-</v>
      </c>
      <c r="DB17" t="str">
        <f t="shared" si="48"/>
        <v>-</v>
      </c>
      <c r="DC17" t="str">
        <f t="shared" si="48"/>
        <v>-</v>
      </c>
      <c r="DD17" t="str">
        <f t="shared" si="48"/>
        <v>-</v>
      </c>
      <c r="DE17" t="str">
        <f t="shared" ref="DE17:DP17" si="49">IF(DE12&lt;0,1,"-")</f>
        <v>-</v>
      </c>
      <c r="DF17" t="str">
        <f t="shared" si="49"/>
        <v>-</v>
      </c>
      <c r="DG17" t="str">
        <f t="shared" si="49"/>
        <v>-</v>
      </c>
      <c r="DH17" t="str">
        <f t="shared" si="49"/>
        <v>-</v>
      </c>
      <c r="DI17" t="str">
        <f t="shared" si="49"/>
        <v>-</v>
      </c>
      <c r="DJ17" t="str">
        <f t="shared" si="49"/>
        <v>-</v>
      </c>
      <c r="DK17" t="str">
        <f t="shared" si="49"/>
        <v>-</v>
      </c>
      <c r="DL17" t="str">
        <f t="shared" si="49"/>
        <v>-</v>
      </c>
      <c r="DM17" t="str">
        <f t="shared" si="49"/>
        <v>-</v>
      </c>
      <c r="DN17" t="str">
        <f t="shared" si="49"/>
        <v>-</v>
      </c>
      <c r="DO17" t="str">
        <f t="shared" si="49"/>
        <v>-</v>
      </c>
      <c r="DP17" t="str">
        <f t="shared" si="49"/>
        <v>-</v>
      </c>
      <c r="DQ17" t="str">
        <f t="shared" ref="DQ17:EB17" si="50">IF(DQ12&lt;0,1,"-")</f>
        <v>-</v>
      </c>
      <c r="DR17" t="str">
        <f t="shared" si="50"/>
        <v>-</v>
      </c>
      <c r="DS17" t="str">
        <f t="shared" si="50"/>
        <v>-</v>
      </c>
      <c r="DT17" t="str">
        <f t="shared" si="50"/>
        <v>-</v>
      </c>
      <c r="DU17" t="str">
        <f t="shared" si="50"/>
        <v>-</v>
      </c>
      <c r="DV17" t="str">
        <f t="shared" si="50"/>
        <v>-</v>
      </c>
      <c r="DW17" t="str">
        <f t="shared" si="50"/>
        <v>-</v>
      </c>
      <c r="DX17" t="str">
        <f t="shared" si="50"/>
        <v>-</v>
      </c>
      <c r="DY17" t="str">
        <f t="shared" si="50"/>
        <v>-</v>
      </c>
      <c r="DZ17" t="str">
        <f t="shared" si="50"/>
        <v>-</v>
      </c>
      <c r="EA17" t="str">
        <f t="shared" si="50"/>
        <v>-</v>
      </c>
      <c r="EB17" t="str">
        <f t="shared" si="50"/>
        <v>-</v>
      </c>
      <c r="EC17" t="str">
        <f t="shared" ref="EC17:EN17" si="51">IF(EC12&lt;0,1,"-")</f>
        <v>-</v>
      </c>
      <c r="ED17" t="str">
        <f t="shared" si="51"/>
        <v>-</v>
      </c>
      <c r="EE17" t="str">
        <f t="shared" si="51"/>
        <v>-</v>
      </c>
      <c r="EF17" t="str">
        <f t="shared" si="51"/>
        <v>-</v>
      </c>
      <c r="EG17" t="str">
        <f t="shared" si="51"/>
        <v>-</v>
      </c>
      <c r="EH17" t="str">
        <f t="shared" si="51"/>
        <v>-</v>
      </c>
      <c r="EI17" t="str">
        <f t="shared" si="51"/>
        <v>-</v>
      </c>
      <c r="EJ17" t="str">
        <f t="shared" si="51"/>
        <v>-</v>
      </c>
      <c r="EK17" t="str">
        <f t="shared" si="51"/>
        <v>-</v>
      </c>
      <c r="EL17" t="str">
        <f t="shared" si="51"/>
        <v>-</v>
      </c>
      <c r="EM17" t="str">
        <f t="shared" si="51"/>
        <v>-</v>
      </c>
      <c r="EN17" t="str">
        <f t="shared" si="51"/>
        <v>-</v>
      </c>
      <c r="EO17" t="str">
        <f t="shared" ref="EO17:EZ17" si="52">IF(EO12&lt;0,1,"-")</f>
        <v>-</v>
      </c>
      <c r="EP17" t="str">
        <f t="shared" si="52"/>
        <v>-</v>
      </c>
      <c r="EQ17" t="str">
        <f t="shared" si="52"/>
        <v>-</v>
      </c>
      <c r="ER17" t="str">
        <f t="shared" si="52"/>
        <v>-</v>
      </c>
      <c r="ES17" t="str">
        <f t="shared" si="52"/>
        <v>-</v>
      </c>
      <c r="ET17" t="str">
        <f t="shared" si="52"/>
        <v>-</v>
      </c>
      <c r="EU17" t="str">
        <f t="shared" si="52"/>
        <v>-</v>
      </c>
      <c r="EV17" t="str">
        <f t="shared" si="52"/>
        <v>-</v>
      </c>
      <c r="EW17" t="str">
        <f t="shared" si="52"/>
        <v>-</v>
      </c>
      <c r="EX17" t="str">
        <f t="shared" si="52"/>
        <v>-</v>
      </c>
      <c r="EY17" t="str">
        <f t="shared" si="52"/>
        <v>-</v>
      </c>
      <c r="EZ17" t="str">
        <f t="shared" si="52"/>
        <v>-</v>
      </c>
      <c r="FA17" t="str">
        <f t="shared" ref="FA17:FL17" si="53">IF(FA12&lt;0,1,"-")</f>
        <v>-</v>
      </c>
      <c r="FB17" t="str">
        <f t="shared" si="53"/>
        <v>-</v>
      </c>
      <c r="FC17" t="str">
        <f t="shared" si="53"/>
        <v>-</v>
      </c>
      <c r="FD17" t="str">
        <f t="shared" si="53"/>
        <v>-</v>
      </c>
      <c r="FE17" t="str">
        <f t="shared" si="53"/>
        <v>-</v>
      </c>
      <c r="FF17" t="str">
        <f t="shared" si="53"/>
        <v>-</v>
      </c>
      <c r="FG17" t="str">
        <f t="shared" si="53"/>
        <v>-</v>
      </c>
      <c r="FH17" t="str">
        <f t="shared" si="53"/>
        <v>-</v>
      </c>
      <c r="FI17" t="str">
        <f t="shared" si="53"/>
        <v>-</v>
      </c>
      <c r="FJ17" t="str">
        <f t="shared" si="53"/>
        <v>-</v>
      </c>
      <c r="FK17" t="str">
        <f t="shared" si="53"/>
        <v>-</v>
      </c>
      <c r="FL17" t="str">
        <f t="shared" si="53"/>
        <v>-</v>
      </c>
      <c r="FM17" t="str">
        <f t="shared" ref="FM17:FN17" si="54">IF(FM12&lt;0,1,"-")</f>
        <v>-</v>
      </c>
      <c r="FN17" t="str">
        <f t="shared" si="54"/>
        <v>-</v>
      </c>
    </row>
    <row r="18" spans="1:170">
      <c r="B18" t="str">
        <f t="shared" ref="B18:AV18" si="55">IF(B13&lt;0,1,"-")</f>
        <v>-</v>
      </c>
      <c r="C18" t="str">
        <f t="shared" si="55"/>
        <v>-</v>
      </c>
      <c r="D18" t="str">
        <f t="shared" si="55"/>
        <v>-</v>
      </c>
      <c r="E18" t="str">
        <f t="shared" si="55"/>
        <v>-</v>
      </c>
      <c r="F18" t="str">
        <f t="shared" si="55"/>
        <v>-</v>
      </c>
      <c r="G18" t="str">
        <f t="shared" si="55"/>
        <v>-</v>
      </c>
      <c r="H18" t="str">
        <f t="shared" si="55"/>
        <v>-</v>
      </c>
      <c r="I18" t="str">
        <f t="shared" si="55"/>
        <v>-</v>
      </c>
      <c r="J18" t="str">
        <f t="shared" si="55"/>
        <v>-</v>
      </c>
      <c r="K18" t="str">
        <f t="shared" si="55"/>
        <v>-</v>
      </c>
      <c r="L18" t="str">
        <f t="shared" si="55"/>
        <v>-</v>
      </c>
      <c r="M18" t="str">
        <f t="shared" si="55"/>
        <v>-</v>
      </c>
      <c r="N18" t="str">
        <f t="shared" si="55"/>
        <v>-</v>
      </c>
      <c r="O18" t="str">
        <f t="shared" si="55"/>
        <v>-</v>
      </c>
      <c r="P18" t="str">
        <f t="shared" si="55"/>
        <v>-</v>
      </c>
      <c r="Q18" t="str">
        <f t="shared" si="55"/>
        <v>-</v>
      </c>
      <c r="R18" t="str">
        <f t="shared" si="55"/>
        <v>-</v>
      </c>
      <c r="S18" t="str">
        <f t="shared" si="55"/>
        <v>-</v>
      </c>
      <c r="T18" t="str">
        <f t="shared" si="55"/>
        <v>-</v>
      </c>
      <c r="U18" t="str">
        <f t="shared" si="55"/>
        <v>-</v>
      </c>
      <c r="V18" t="str">
        <f t="shared" si="55"/>
        <v>-</v>
      </c>
      <c r="W18" t="str">
        <f t="shared" si="55"/>
        <v>-</v>
      </c>
      <c r="X18" t="str">
        <f t="shared" si="55"/>
        <v>-</v>
      </c>
      <c r="Y18" t="str">
        <f t="shared" si="55"/>
        <v>-</v>
      </c>
      <c r="Z18" t="str">
        <f t="shared" si="55"/>
        <v>-</v>
      </c>
      <c r="AA18" t="str">
        <f t="shared" si="55"/>
        <v>-</v>
      </c>
      <c r="AB18" t="str">
        <f t="shared" si="55"/>
        <v>-</v>
      </c>
      <c r="AC18" t="str">
        <f t="shared" si="55"/>
        <v>-</v>
      </c>
      <c r="AD18" t="str">
        <f t="shared" si="55"/>
        <v>-</v>
      </c>
      <c r="AE18" t="str">
        <f t="shared" si="55"/>
        <v>-</v>
      </c>
      <c r="AF18" t="str">
        <f t="shared" si="55"/>
        <v>-</v>
      </c>
      <c r="AG18" t="str">
        <f t="shared" si="55"/>
        <v>-</v>
      </c>
      <c r="AH18" t="str">
        <f t="shared" si="55"/>
        <v>-</v>
      </c>
      <c r="AI18" t="str">
        <f t="shared" si="55"/>
        <v>-</v>
      </c>
      <c r="AJ18" t="str">
        <f t="shared" si="55"/>
        <v>-</v>
      </c>
      <c r="AK18" t="str">
        <f t="shared" si="55"/>
        <v>-</v>
      </c>
      <c r="AL18" t="str">
        <f t="shared" si="55"/>
        <v>-</v>
      </c>
      <c r="AM18" t="str">
        <f t="shared" si="55"/>
        <v>-</v>
      </c>
      <c r="AN18" t="str">
        <f t="shared" si="55"/>
        <v>-</v>
      </c>
      <c r="AO18" t="str">
        <f t="shared" si="55"/>
        <v>-</v>
      </c>
      <c r="AP18" t="str">
        <f t="shared" si="55"/>
        <v>-</v>
      </c>
      <c r="AQ18" t="str">
        <f t="shared" si="55"/>
        <v>-</v>
      </c>
      <c r="AR18" t="str">
        <f t="shared" si="55"/>
        <v>-</v>
      </c>
      <c r="AS18" t="str">
        <f t="shared" si="55"/>
        <v>-</v>
      </c>
      <c r="AT18" t="str">
        <f t="shared" si="55"/>
        <v>-</v>
      </c>
      <c r="AU18" t="str">
        <f t="shared" si="55"/>
        <v>-</v>
      </c>
      <c r="AV18" t="str">
        <f t="shared" si="55"/>
        <v>-</v>
      </c>
      <c r="AW18" t="str">
        <f t="shared" si="44"/>
        <v>-</v>
      </c>
      <c r="AX18" t="str">
        <f t="shared" si="44"/>
        <v>-</v>
      </c>
      <c r="AY18" t="str">
        <f t="shared" si="44"/>
        <v>-</v>
      </c>
      <c r="AZ18" t="str">
        <f t="shared" si="44"/>
        <v>-</v>
      </c>
      <c r="BA18" t="str">
        <f t="shared" si="44"/>
        <v>-</v>
      </c>
      <c r="BB18" t="str">
        <f t="shared" si="44"/>
        <v>-</v>
      </c>
      <c r="BC18" t="str">
        <f t="shared" si="44"/>
        <v>-</v>
      </c>
      <c r="BD18" t="str">
        <f t="shared" si="44"/>
        <v>-</v>
      </c>
      <c r="BE18" t="str">
        <f t="shared" si="44"/>
        <v>-</v>
      </c>
      <c r="BF18" t="str">
        <f t="shared" si="44"/>
        <v>-</v>
      </c>
      <c r="BG18" t="str">
        <f t="shared" si="44"/>
        <v>-</v>
      </c>
      <c r="BH18" t="str">
        <f t="shared" si="44"/>
        <v>-</v>
      </c>
      <c r="BI18" t="str">
        <f t="shared" ref="BI18:BT18" si="56">IF(BI13&lt;0,1,"-")</f>
        <v>-</v>
      </c>
      <c r="BJ18" t="str">
        <f t="shared" si="56"/>
        <v>-</v>
      </c>
      <c r="BK18" t="str">
        <f t="shared" si="56"/>
        <v>-</v>
      </c>
      <c r="BL18" t="str">
        <f t="shared" si="56"/>
        <v>-</v>
      </c>
      <c r="BM18" t="str">
        <f t="shared" si="56"/>
        <v>-</v>
      </c>
      <c r="BN18" t="str">
        <f t="shared" si="56"/>
        <v>-</v>
      </c>
      <c r="BO18" t="str">
        <f t="shared" si="56"/>
        <v>-</v>
      </c>
      <c r="BP18" t="str">
        <f t="shared" si="56"/>
        <v>-</v>
      </c>
      <c r="BQ18" t="str">
        <f t="shared" si="56"/>
        <v>-</v>
      </c>
      <c r="BR18" t="str">
        <f t="shared" si="56"/>
        <v>-</v>
      </c>
      <c r="BS18" t="str">
        <f t="shared" si="56"/>
        <v>-</v>
      </c>
      <c r="BT18" t="str">
        <f t="shared" si="56"/>
        <v>-</v>
      </c>
      <c r="BU18" t="str">
        <f t="shared" si="46"/>
        <v>-</v>
      </c>
      <c r="BV18" t="str">
        <f t="shared" si="46"/>
        <v>-</v>
      </c>
      <c r="BW18" t="str">
        <f t="shared" si="46"/>
        <v>-</v>
      </c>
      <c r="BX18" t="str">
        <f t="shared" si="46"/>
        <v>-</v>
      </c>
      <c r="BY18" t="str">
        <f t="shared" si="46"/>
        <v>-</v>
      </c>
      <c r="BZ18" t="str">
        <f t="shared" si="46"/>
        <v>-</v>
      </c>
      <c r="CA18" t="str">
        <f t="shared" si="46"/>
        <v>-</v>
      </c>
      <c r="CB18" t="str">
        <f t="shared" si="46"/>
        <v>-</v>
      </c>
      <c r="CC18" t="str">
        <f t="shared" si="46"/>
        <v>-</v>
      </c>
      <c r="CD18" t="str">
        <f t="shared" si="46"/>
        <v>-</v>
      </c>
      <c r="CE18" t="str">
        <f t="shared" si="46"/>
        <v>-</v>
      </c>
      <c r="CF18" t="str">
        <f t="shared" si="46"/>
        <v>-</v>
      </c>
      <c r="CG18" t="str">
        <f t="shared" si="47"/>
        <v>-</v>
      </c>
      <c r="CH18" t="str">
        <f t="shared" si="47"/>
        <v>-</v>
      </c>
      <c r="CI18" t="str">
        <f t="shared" si="47"/>
        <v>-</v>
      </c>
      <c r="CJ18" t="str">
        <f t="shared" si="47"/>
        <v>-</v>
      </c>
      <c r="CK18" t="str">
        <f t="shared" si="47"/>
        <v>-</v>
      </c>
      <c r="CL18" t="str">
        <f t="shared" si="47"/>
        <v>-</v>
      </c>
      <c r="CM18" t="str">
        <f t="shared" si="47"/>
        <v>-</v>
      </c>
      <c r="CN18" t="str">
        <f t="shared" si="47"/>
        <v>-</v>
      </c>
      <c r="CO18" t="str">
        <f t="shared" si="47"/>
        <v>-</v>
      </c>
      <c r="CP18" t="str">
        <f t="shared" si="47"/>
        <v>-</v>
      </c>
      <c r="CQ18" t="str">
        <f t="shared" si="47"/>
        <v>-</v>
      </c>
      <c r="CR18" t="str">
        <f t="shared" si="47"/>
        <v>-</v>
      </c>
      <c r="CS18" t="str">
        <f t="shared" si="48"/>
        <v>-</v>
      </c>
      <c r="CT18" t="str">
        <f t="shared" si="48"/>
        <v>-</v>
      </c>
      <c r="CU18" t="str">
        <f t="shared" si="48"/>
        <v>-</v>
      </c>
      <c r="CV18" t="str">
        <f t="shared" si="48"/>
        <v>-</v>
      </c>
      <c r="CW18" t="str">
        <f t="shared" si="48"/>
        <v>-</v>
      </c>
      <c r="CX18" t="str">
        <f t="shared" si="48"/>
        <v>-</v>
      </c>
      <c r="CY18" t="str">
        <f t="shared" si="48"/>
        <v>-</v>
      </c>
      <c r="CZ18" t="str">
        <f t="shared" si="48"/>
        <v>-</v>
      </c>
      <c r="DA18" t="str">
        <f t="shared" si="48"/>
        <v>-</v>
      </c>
      <c r="DB18" t="str">
        <f t="shared" si="48"/>
        <v>-</v>
      </c>
      <c r="DC18" t="str">
        <f t="shared" si="48"/>
        <v>-</v>
      </c>
      <c r="DD18" t="str">
        <f t="shared" si="48"/>
        <v>-</v>
      </c>
      <c r="DE18" t="str">
        <f t="shared" ref="DE18:DP18" si="57">IF(DE13&lt;0,1,"-")</f>
        <v>-</v>
      </c>
      <c r="DF18" t="str">
        <f t="shared" si="57"/>
        <v>-</v>
      </c>
      <c r="DG18" t="str">
        <f t="shared" si="57"/>
        <v>-</v>
      </c>
      <c r="DH18" t="str">
        <f t="shared" si="57"/>
        <v>-</v>
      </c>
      <c r="DI18" t="str">
        <f t="shared" si="57"/>
        <v>-</v>
      </c>
      <c r="DJ18" t="str">
        <f t="shared" si="57"/>
        <v>-</v>
      </c>
      <c r="DK18" t="str">
        <f t="shared" si="57"/>
        <v>-</v>
      </c>
      <c r="DL18" t="str">
        <f t="shared" si="57"/>
        <v>-</v>
      </c>
      <c r="DM18" t="str">
        <f t="shared" si="57"/>
        <v>-</v>
      </c>
      <c r="DN18" t="str">
        <f t="shared" si="57"/>
        <v>-</v>
      </c>
      <c r="DO18" t="str">
        <f t="shared" si="57"/>
        <v>-</v>
      </c>
      <c r="DP18" t="str">
        <f t="shared" si="57"/>
        <v>-</v>
      </c>
      <c r="DQ18" t="str">
        <f t="shared" ref="DQ18:EB18" si="58">IF(DQ13&lt;0,1,"-")</f>
        <v>-</v>
      </c>
      <c r="DR18" t="str">
        <f t="shared" si="58"/>
        <v>-</v>
      </c>
      <c r="DS18" t="str">
        <f t="shared" si="58"/>
        <v>-</v>
      </c>
      <c r="DT18" t="str">
        <f t="shared" si="58"/>
        <v>-</v>
      </c>
      <c r="DU18" t="str">
        <f t="shared" si="58"/>
        <v>-</v>
      </c>
      <c r="DV18" t="str">
        <f t="shared" si="58"/>
        <v>-</v>
      </c>
      <c r="DW18" t="str">
        <f t="shared" si="58"/>
        <v>-</v>
      </c>
      <c r="DX18" t="str">
        <f t="shared" si="58"/>
        <v>-</v>
      </c>
      <c r="DY18" t="str">
        <f t="shared" si="58"/>
        <v>-</v>
      </c>
      <c r="DZ18" t="str">
        <f t="shared" si="58"/>
        <v>-</v>
      </c>
      <c r="EA18" t="str">
        <f t="shared" si="58"/>
        <v>-</v>
      </c>
      <c r="EB18" t="str">
        <f t="shared" si="58"/>
        <v>-</v>
      </c>
      <c r="EC18" t="str">
        <f t="shared" ref="EC18:EN18" si="59">IF(EC13&lt;0,1,"-")</f>
        <v>-</v>
      </c>
      <c r="ED18" t="str">
        <f t="shared" si="59"/>
        <v>-</v>
      </c>
      <c r="EE18" t="str">
        <f t="shared" si="59"/>
        <v>-</v>
      </c>
      <c r="EF18" t="str">
        <f t="shared" si="59"/>
        <v>-</v>
      </c>
      <c r="EG18" t="str">
        <f t="shared" si="59"/>
        <v>-</v>
      </c>
      <c r="EH18" t="str">
        <f t="shared" si="59"/>
        <v>-</v>
      </c>
      <c r="EI18" t="str">
        <f t="shared" si="59"/>
        <v>-</v>
      </c>
      <c r="EJ18" t="str">
        <f t="shared" si="59"/>
        <v>-</v>
      </c>
      <c r="EK18" t="str">
        <f t="shared" si="59"/>
        <v>-</v>
      </c>
      <c r="EL18" t="str">
        <f t="shared" si="59"/>
        <v>-</v>
      </c>
      <c r="EM18" t="str">
        <f t="shared" si="59"/>
        <v>-</v>
      </c>
      <c r="EN18" t="str">
        <f t="shared" si="59"/>
        <v>-</v>
      </c>
      <c r="EO18" t="str">
        <f t="shared" ref="EO18:EZ18" si="60">IF(EO13&lt;0,1,"-")</f>
        <v>-</v>
      </c>
      <c r="EP18" t="str">
        <f t="shared" si="60"/>
        <v>-</v>
      </c>
      <c r="EQ18" t="str">
        <f t="shared" si="60"/>
        <v>-</v>
      </c>
      <c r="ER18" t="str">
        <f t="shared" si="60"/>
        <v>-</v>
      </c>
      <c r="ES18" t="str">
        <f t="shared" si="60"/>
        <v>-</v>
      </c>
      <c r="ET18" t="str">
        <f t="shared" si="60"/>
        <v>-</v>
      </c>
      <c r="EU18" t="str">
        <f t="shared" si="60"/>
        <v>-</v>
      </c>
      <c r="EV18" t="str">
        <f t="shared" si="60"/>
        <v>-</v>
      </c>
      <c r="EW18" t="str">
        <f t="shared" si="60"/>
        <v>-</v>
      </c>
      <c r="EX18" t="str">
        <f t="shared" si="60"/>
        <v>-</v>
      </c>
      <c r="EY18" t="str">
        <f t="shared" si="60"/>
        <v>-</v>
      </c>
      <c r="EZ18" t="str">
        <f t="shared" si="60"/>
        <v>-</v>
      </c>
      <c r="FA18" t="str">
        <f t="shared" ref="FA18:FL18" si="61">IF(FA13&lt;0,1,"-")</f>
        <v>-</v>
      </c>
      <c r="FB18" t="str">
        <f t="shared" si="61"/>
        <v>-</v>
      </c>
      <c r="FC18" t="str">
        <f t="shared" si="61"/>
        <v>-</v>
      </c>
      <c r="FD18" t="str">
        <f t="shared" si="61"/>
        <v>-</v>
      </c>
      <c r="FE18" t="str">
        <f t="shared" si="61"/>
        <v>-</v>
      </c>
      <c r="FF18" t="str">
        <f t="shared" si="61"/>
        <v>-</v>
      </c>
      <c r="FG18" t="str">
        <f t="shared" si="61"/>
        <v>-</v>
      </c>
      <c r="FH18" t="str">
        <f t="shared" si="61"/>
        <v>-</v>
      </c>
      <c r="FI18" t="str">
        <f t="shared" si="61"/>
        <v>-</v>
      </c>
      <c r="FJ18" t="str">
        <f t="shared" si="61"/>
        <v>-</v>
      </c>
      <c r="FK18" t="str">
        <f t="shared" si="61"/>
        <v>-</v>
      </c>
      <c r="FL18" t="str">
        <f t="shared" si="61"/>
        <v>-</v>
      </c>
      <c r="FM18" t="str">
        <f t="shared" ref="FM18:FN18" si="62">IF(FM13&lt;0,1,"-")</f>
        <v>-</v>
      </c>
      <c r="FN18" t="str">
        <f t="shared" si="62"/>
        <v>-</v>
      </c>
    </row>
    <row r="19" spans="1:170">
      <c r="B19" t="str">
        <f t="shared" ref="B19:AV19" si="63">IF(B14&lt;0,1,"-")</f>
        <v>-</v>
      </c>
      <c r="C19" t="str">
        <f t="shared" si="63"/>
        <v>-</v>
      </c>
      <c r="D19" t="str">
        <f t="shared" si="63"/>
        <v>-</v>
      </c>
      <c r="E19" t="str">
        <f t="shared" si="63"/>
        <v>-</v>
      </c>
      <c r="F19" t="str">
        <f t="shared" si="63"/>
        <v>-</v>
      </c>
      <c r="G19" t="str">
        <f t="shared" si="63"/>
        <v>-</v>
      </c>
      <c r="H19" t="str">
        <f t="shared" si="63"/>
        <v>-</v>
      </c>
      <c r="I19" t="str">
        <f t="shared" si="63"/>
        <v>-</v>
      </c>
      <c r="J19" t="str">
        <f t="shared" si="63"/>
        <v>-</v>
      </c>
      <c r="K19" t="str">
        <f t="shared" si="63"/>
        <v>-</v>
      </c>
      <c r="L19" t="str">
        <f t="shared" si="63"/>
        <v>-</v>
      </c>
      <c r="M19" t="str">
        <f t="shared" si="63"/>
        <v>-</v>
      </c>
      <c r="N19" t="str">
        <f t="shared" si="63"/>
        <v>-</v>
      </c>
      <c r="O19" t="str">
        <f t="shared" si="63"/>
        <v>-</v>
      </c>
      <c r="P19" t="str">
        <f t="shared" si="63"/>
        <v>-</v>
      </c>
      <c r="Q19" t="str">
        <f t="shared" si="63"/>
        <v>-</v>
      </c>
      <c r="R19" t="str">
        <f t="shared" si="63"/>
        <v>-</v>
      </c>
      <c r="S19" t="str">
        <f t="shared" si="63"/>
        <v>-</v>
      </c>
      <c r="T19" t="str">
        <f t="shared" si="63"/>
        <v>-</v>
      </c>
      <c r="U19" t="str">
        <f t="shared" si="63"/>
        <v>-</v>
      </c>
      <c r="V19" t="str">
        <f t="shared" si="63"/>
        <v>-</v>
      </c>
      <c r="W19" t="str">
        <f t="shared" si="63"/>
        <v>-</v>
      </c>
      <c r="X19" t="str">
        <f t="shared" si="63"/>
        <v>-</v>
      </c>
      <c r="Y19" t="str">
        <f t="shared" si="63"/>
        <v>-</v>
      </c>
      <c r="Z19" t="str">
        <f t="shared" si="63"/>
        <v>-</v>
      </c>
      <c r="AA19" t="str">
        <f t="shared" si="63"/>
        <v>-</v>
      </c>
      <c r="AB19" t="str">
        <f t="shared" si="63"/>
        <v>-</v>
      </c>
      <c r="AC19" t="str">
        <f t="shared" si="63"/>
        <v>-</v>
      </c>
      <c r="AD19" t="str">
        <f t="shared" si="63"/>
        <v>-</v>
      </c>
      <c r="AE19" t="str">
        <f t="shared" si="63"/>
        <v>-</v>
      </c>
      <c r="AF19" t="str">
        <f t="shared" si="63"/>
        <v>-</v>
      </c>
      <c r="AG19" t="str">
        <f t="shared" si="63"/>
        <v>-</v>
      </c>
      <c r="AH19" t="str">
        <f t="shared" si="63"/>
        <v>-</v>
      </c>
      <c r="AI19" t="str">
        <f t="shared" si="63"/>
        <v>-</v>
      </c>
      <c r="AJ19" t="str">
        <f t="shared" si="63"/>
        <v>-</v>
      </c>
      <c r="AK19" t="str">
        <f t="shared" si="63"/>
        <v>-</v>
      </c>
      <c r="AL19" t="str">
        <f t="shared" si="63"/>
        <v>-</v>
      </c>
      <c r="AM19" t="str">
        <f t="shared" si="63"/>
        <v>-</v>
      </c>
      <c r="AN19" t="str">
        <f t="shared" si="63"/>
        <v>-</v>
      </c>
      <c r="AO19" t="str">
        <f t="shared" si="63"/>
        <v>-</v>
      </c>
      <c r="AP19" t="str">
        <f t="shared" si="63"/>
        <v>-</v>
      </c>
      <c r="AQ19" t="str">
        <f t="shared" si="63"/>
        <v>-</v>
      </c>
      <c r="AR19" t="str">
        <f t="shared" si="63"/>
        <v>-</v>
      </c>
      <c r="AS19" t="str">
        <f t="shared" si="63"/>
        <v>-</v>
      </c>
      <c r="AT19" t="str">
        <f t="shared" si="63"/>
        <v>-</v>
      </c>
      <c r="AU19" t="str">
        <f t="shared" si="63"/>
        <v>-</v>
      </c>
      <c r="AV19" t="str">
        <f t="shared" si="63"/>
        <v>-</v>
      </c>
      <c r="AW19" t="str">
        <f t="shared" si="44"/>
        <v>-</v>
      </c>
      <c r="AX19" t="str">
        <f t="shared" si="44"/>
        <v>-</v>
      </c>
      <c r="AY19" t="str">
        <f t="shared" si="44"/>
        <v>-</v>
      </c>
      <c r="AZ19" t="str">
        <f t="shared" si="44"/>
        <v>-</v>
      </c>
      <c r="BA19" t="str">
        <f t="shared" si="44"/>
        <v>-</v>
      </c>
      <c r="BB19" t="str">
        <f t="shared" si="44"/>
        <v>-</v>
      </c>
      <c r="BC19" t="str">
        <f t="shared" si="44"/>
        <v>-</v>
      </c>
      <c r="BD19" t="str">
        <f t="shared" si="44"/>
        <v>-</v>
      </c>
      <c r="BE19" t="str">
        <f t="shared" si="44"/>
        <v>-</v>
      </c>
      <c r="BF19" t="str">
        <f t="shared" si="44"/>
        <v>-</v>
      </c>
      <c r="BG19" t="str">
        <f t="shared" si="44"/>
        <v>-</v>
      </c>
      <c r="BH19" t="str">
        <f t="shared" si="44"/>
        <v>-</v>
      </c>
      <c r="BI19" t="str">
        <f t="shared" ref="BI19:BT19" si="64">IF(BI14&lt;0,1,"-")</f>
        <v>-</v>
      </c>
      <c r="BJ19" t="str">
        <f t="shared" si="64"/>
        <v>-</v>
      </c>
      <c r="BK19" t="str">
        <f t="shared" si="64"/>
        <v>-</v>
      </c>
      <c r="BL19" t="str">
        <f t="shared" si="64"/>
        <v>-</v>
      </c>
      <c r="BM19" t="str">
        <f t="shared" si="64"/>
        <v>-</v>
      </c>
      <c r="BN19" t="str">
        <f t="shared" si="64"/>
        <v>-</v>
      </c>
      <c r="BO19" t="str">
        <f t="shared" si="64"/>
        <v>-</v>
      </c>
      <c r="BP19" t="str">
        <f t="shared" si="64"/>
        <v>-</v>
      </c>
      <c r="BQ19" t="str">
        <f t="shared" si="64"/>
        <v>-</v>
      </c>
      <c r="BR19" t="str">
        <f t="shared" si="64"/>
        <v>-</v>
      </c>
      <c r="BS19" t="str">
        <f t="shared" si="64"/>
        <v>-</v>
      </c>
      <c r="BT19" t="str">
        <f t="shared" si="64"/>
        <v>-</v>
      </c>
      <c r="BU19" t="str">
        <f t="shared" si="46"/>
        <v>-</v>
      </c>
      <c r="BV19" t="str">
        <f t="shared" si="46"/>
        <v>-</v>
      </c>
      <c r="BW19" t="str">
        <f t="shared" si="46"/>
        <v>-</v>
      </c>
      <c r="BX19" t="str">
        <f t="shared" si="46"/>
        <v>-</v>
      </c>
      <c r="BY19" t="str">
        <f t="shared" si="46"/>
        <v>-</v>
      </c>
      <c r="BZ19" t="str">
        <f t="shared" si="46"/>
        <v>-</v>
      </c>
      <c r="CA19" t="str">
        <f t="shared" si="46"/>
        <v>-</v>
      </c>
      <c r="CB19" t="str">
        <f t="shared" si="46"/>
        <v>-</v>
      </c>
      <c r="CC19" t="str">
        <f t="shared" si="46"/>
        <v>-</v>
      </c>
      <c r="CD19" t="str">
        <f t="shared" si="46"/>
        <v>-</v>
      </c>
      <c r="CE19" t="str">
        <f t="shared" si="46"/>
        <v>-</v>
      </c>
      <c r="CF19" t="str">
        <f t="shared" si="46"/>
        <v>-</v>
      </c>
      <c r="CG19" t="str">
        <f t="shared" si="47"/>
        <v>-</v>
      </c>
      <c r="CH19" t="str">
        <f t="shared" si="47"/>
        <v>-</v>
      </c>
      <c r="CI19" t="str">
        <f t="shared" si="47"/>
        <v>-</v>
      </c>
      <c r="CJ19" t="str">
        <f t="shared" si="47"/>
        <v>-</v>
      </c>
      <c r="CK19" t="str">
        <f t="shared" si="47"/>
        <v>-</v>
      </c>
      <c r="CL19" t="str">
        <f t="shared" si="47"/>
        <v>-</v>
      </c>
      <c r="CM19" t="str">
        <f t="shared" si="47"/>
        <v>-</v>
      </c>
      <c r="CN19" t="str">
        <f t="shared" si="47"/>
        <v>-</v>
      </c>
      <c r="CO19" t="str">
        <f t="shared" si="47"/>
        <v>-</v>
      </c>
      <c r="CP19" t="str">
        <f t="shared" si="47"/>
        <v>-</v>
      </c>
      <c r="CQ19" t="str">
        <f t="shared" si="47"/>
        <v>-</v>
      </c>
      <c r="CR19" t="str">
        <f t="shared" si="47"/>
        <v>-</v>
      </c>
      <c r="CS19" t="str">
        <f t="shared" si="48"/>
        <v>-</v>
      </c>
      <c r="CT19" t="str">
        <f t="shared" si="48"/>
        <v>-</v>
      </c>
      <c r="CU19" t="str">
        <f t="shared" si="48"/>
        <v>-</v>
      </c>
      <c r="CV19" t="str">
        <f t="shared" si="48"/>
        <v>-</v>
      </c>
      <c r="CW19" t="str">
        <f t="shared" si="48"/>
        <v>-</v>
      </c>
      <c r="CX19" t="str">
        <f t="shared" si="48"/>
        <v>-</v>
      </c>
      <c r="CY19" t="str">
        <f t="shared" si="48"/>
        <v>-</v>
      </c>
      <c r="CZ19" t="str">
        <f t="shared" si="48"/>
        <v>-</v>
      </c>
      <c r="DA19" t="str">
        <f t="shared" si="48"/>
        <v>-</v>
      </c>
      <c r="DB19" t="str">
        <f t="shared" si="48"/>
        <v>-</v>
      </c>
      <c r="DC19" t="str">
        <f t="shared" si="48"/>
        <v>-</v>
      </c>
      <c r="DD19" t="str">
        <f t="shared" si="48"/>
        <v>-</v>
      </c>
      <c r="DE19" t="str">
        <f t="shared" ref="DE19:DP19" si="65">IF(DE14&lt;0,1,"-")</f>
        <v>-</v>
      </c>
      <c r="DF19" t="str">
        <f t="shared" si="65"/>
        <v>-</v>
      </c>
      <c r="DG19" t="str">
        <f t="shared" si="65"/>
        <v>-</v>
      </c>
      <c r="DH19" t="str">
        <f t="shared" si="65"/>
        <v>-</v>
      </c>
      <c r="DI19" t="str">
        <f t="shared" si="65"/>
        <v>-</v>
      </c>
      <c r="DJ19" t="str">
        <f t="shared" si="65"/>
        <v>-</v>
      </c>
      <c r="DK19" t="str">
        <f t="shared" si="65"/>
        <v>-</v>
      </c>
      <c r="DL19" t="str">
        <f t="shared" si="65"/>
        <v>-</v>
      </c>
      <c r="DM19" t="str">
        <f t="shared" si="65"/>
        <v>-</v>
      </c>
      <c r="DN19" t="str">
        <f t="shared" si="65"/>
        <v>-</v>
      </c>
      <c r="DO19" t="str">
        <f t="shared" si="65"/>
        <v>-</v>
      </c>
      <c r="DP19" t="str">
        <f t="shared" si="65"/>
        <v>-</v>
      </c>
      <c r="DQ19" t="str">
        <f t="shared" ref="DQ19:EB19" si="66">IF(DQ14&lt;0,1,"-")</f>
        <v>-</v>
      </c>
      <c r="DR19" t="str">
        <f t="shared" si="66"/>
        <v>-</v>
      </c>
      <c r="DS19" t="str">
        <f t="shared" si="66"/>
        <v>-</v>
      </c>
      <c r="DT19" t="str">
        <f t="shared" si="66"/>
        <v>-</v>
      </c>
      <c r="DU19" t="str">
        <f t="shared" si="66"/>
        <v>-</v>
      </c>
      <c r="DV19" t="str">
        <f t="shared" si="66"/>
        <v>-</v>
      </c>
      <c r="DW19" t="str">
        <f t="shared" si="66"/>
        <v>-</v>
      </c>
      <c r="DX19" t="str">
        <f t="shared" si="66"/>
        <v>-</v>
      </c>
      <c r="DY19" t="str">
        <f t="shared" si="66"/>
        <v>-</v>
      </c>
      <c r="DZ19" t="str">
        <f t="shared" si="66"/>
        <v>-</v>
      </c>
      <c r="EA19" t="str">
        <f t="shared" si="66"/>
        <v>-</v>
      </c>
      <c r="EB19" t="str">
        <f t="shared" si="66"/>
        <v>-</v>
      </c>
      <c r="EC19" t="str">
        <f t="shared" ref="EC19:EN19" si="67">IF(EC14&lt;0,1,"-")</f>
        <v>-</v>
      </c>
      <c r="ED19" t="str">
        <f t="shared" si="67"/>
        <v>-</v>
      </c>
      <c r="EE19" t="str">
        <f t="shared" si="67"/>
        <v>-</v>
      </c>
      <c r="EF19" t="str">
        <f t="shared" si="67"/>
        <v>-</v>
      </c>
      <c r="EG19" t="str">
        <f t="shared" si="67"/>
        <v>-</v>
      </c>
      <c r="EH19" t="str">
        <f t="shared" si="67"/>
        <v>-</v>
      </c>
      <c r="EI19" t="str">
        <f t="shared" si="67"/>
        <v>-</v>
      </c>
      <c r="EJ19" t="str">
        <f t="shared" si="67"/>
        <v>-</v>
      </c>
      <c r="EK19" t="str">
        <f t="shared" si="67"/>
        <v>-</v>
      </c>
      <c r="EL19" t="str">
        <f t="shared" si="67"/>
        <v>-</v>
      </c>
      <c r="EM19" t="str">
        <f t="shared" si="67"/>
        <v>-</v>
      </c>
      <c r="EN19" t="str">
        <f t="shared" si="67"/>
        <v>-</v>
      </c>
      <c r="EO19" t="str">
        <f t="shared" ref="EO19:EZ19" si="68">IF(EO14&lt;0,1,"-")</f>
        <v>-</v>
      </c>
      <c r="EP19" t="str">
        <f t="shared" si="68"/>
        <v>-</v>
      </c>
      <c r="EQ19" t="str">
        <f t="shared" si="68"/>
        <v>-</v>
      </c>
      <c r="ER19" t="str">
        <f t="shared" si="68"/>
        <v>-</v>
      </c>
      <c r="ES19" t="str">
        <f t="shared" si="68"/>
        <v>-</v>
      </c>
      <c r="ET19" t="str">
        <f t="shared" si="68"/>
        <v>-</v>
      </c>
      <c r="EU19" t="str">
        <f t="shared" si="68"/>
        <v>-</v>
      </c>
      <c r="EV19" t="str">
        <f t="shared" si="68"/>
        <v>-</v>
      </c>
      <c r="EW19" t="str">
        <f t="shared" si="68"/>
        <v>-</v>
      </c>
      <c r="EX19" t="str">
        <f t="shared" si="68"/>
        <v>-</v>
      </c>
      <c r="EY19" t="str">
        <f t="shared" si="68"/>
        <v>-</v>
      </c>
      <c r="EZ19" t="str">
        <f t="shared" si="68"/>
        <v>-</v>
      </c>
      <c r="FA19" t="str">
        <f t="shared" ref="FA19:FL19" si="69">IF(FA14&lt;0,1,"-")</f>
        <v>-</v>
      </c>
      <c r="FB19" t="str">
        <f t="shared" si="69"/>
        <v>-</v>
      </c>
      <c r="FC19" t="str">
        <f t="shared" si="69"/>
        <v>-</v>
      </c>
      <c r="FD19" t="str">
        <f t="shared" si="69"/>
        <v>-</v>
      </c>
      <c r="FE19" t="str">
        <f t="shared" si="69"/>
        <v>-</v>
      </c>
      <c r="FF19" t="str">
        <f t="shared" si="69"/>
        <v>-</v>
      </c>
      <c r="FG19" t="str">
        <f t="shared" si="69"/>
        <v>-</v>
      </c>
      <c r="FH19" t="str">
        <f t="shared" si="69"/>
        <v>-</v>
      </c>
      <c r="FI19" t="str">
        <f t="shared" si="69"/>
        <v>-</v>
      </c>
      <c r="FJ19" t="str">
        <f t="shared" si="69"/>
        <v>-</v>
      </c>
      <c r="FK19" t="str">
        <f t="shared" si="69"/>
        <v>-</v>
      </c>
      <c r="FL19" t="str">
        <f t="shared" si="69"/>
        <v>-</v>
      </c>
      <c r="FM19" t="str">
        <f t="shared" ref="FM19:FN19" si="70">IF(FM14&lt;0,1,"-")</f>
        <v>-</v>
      </c>
      <c r="FN19" t="str">
        <f t="shared" si="70"/>
        <v>-</v>
      </c>
    </row>
    <row r="21" spans="1:170">
      <c r="A21" t="str">
        <f>Pellets!A$3</f>
        <v>IntraEU</v>
      </c>
      <c r="B21" s="2">
        <f>1/1000*SUM(FuelWood!B$3:M$3)</f>
        <v>78.407200000000003</v>
      </c>
      <c r="C21" s="2">
        <f>1/1000*SUM(FuelWood!C$3:N$3)</f>
        <v>79.254500000000007</v>
      </c>
      <c r="D21" s="2">
        <f>1/1000*SUM(FuelWood!D$3:O$3)</f>
        <v>78.09220000000002</v>
      </c>
      <c r="E21" s="2">
        <f>1/1000*SUM(FuelWood!E$3:P$3)</f>
        <v>78.667400000000029</v>
      </c>
      <c r="F21" s="2">
        <f>1/1000*SUM(FuelWood!F$3:Q$3)</f>
        <v>75.322900000000004</v>
      </c>
      <c r="G21" s="2">
        <f>1/1000*SUM(FuelWood!G$3:R$3)</f>
        <v>76.244900000000015</v>
      </c>
      <c r="H21" s="2">
        <f>1/1000*SUM(FuelWood!H$3:S$3)</f>
        <v>75.646000000000001</v>
      </c>
      <c r="I21" s="2">
        <f>1/1000*SUM(FuelWood!I$3:T$3)</f>
        <v>80.463000000000022</v>
      </c>
      <c r="J21" s="2">
        <f>1/1000*SUM(FuelWood!J$3:U$3)</f>
        <v>83.718900000000005</v>
      </c>
      <c r="K21" s="2">
        <f>1/1000*SUM(FuelWood!K$3:V$3)</f>
        <v>87.514900000000011</v>
      </c>
      <c r="L21" s="2">
        <f>1/1000*SUM(FuelWood!L$3:W$3)</f>
        <v>86.845699999999994</v>
      </c>
      <c r="M21" s="2">
        <f>1/1000*SUM(FuelWood!M$3:X$3)</f>
        <v>86.397100000000009</v>
      </c>
      <c r="N21" s="2">
        <f>1/1000*SUM(FuelWood!N$3:Y$3)</f>
        <v>86.103800000000007</v>
      </c>
      <c r="O21" s="2">
        <f>1/1000*SUM(FuelWood!O$3:Z$3)</f>
        <v>88.216600000000014</v>
      </c>
      <c r="P21" s="2">
        <f>1/1000*SUM(FuelWood!P$3:AA$3)</f>
        <v>90.235600000000005</v>
      </c>
      <c r="Q21" s="2">
        <f>1/1000*SUM(FuelWood!Q$3:AB$3)</f>
        <v>98.144200000000012</v>
      </c>
      <c r="R21" s="2">
        <f>1/1000*SUM(FuelWood!R$3:AC$3)</f>
        <v>101.73570000000001</v>
      </c>
      <c r="S21" s="2">
        <f>1/1000*SUM(FuelWood!S$3:AD$3)</f>
        <v>104.05730000000003</v>
      </c>
      <c r="T21" s="2">
        <f>1/1000*SUM(FuelWood!T$3:AE$3)</f>
        <v>107.82150000000001</v>
      </c>
      <c r="U21" s="2">
        <f>1/1000*SUM(FuelWood!U$3:AF$3)</f>
        <v>107.70140000000001</v>
      </c>
      <c r="V21" s="2">
        <f>1/1000*SUM(FuelWood!V$3:AG$3)</f>
        <v>110.4277</v>
      </c>
      <c r="W21" s="2">
        <f>1/1000*SUM(FuelWood!W$3:AH$3)</f>
        <v>114.88590000000001</v>
      </c>
      <c r="X21" s="2">
        <f>1/1000*SUM(FuelWood!X$3:AI$3)</f>
        <v>120.84270000000001</v>
      </c>
      <c r="Y21" s="2">
        <f>1/1000*SUM(FuelWood!Y$3:AJ$3)</f>
        <v>125.279</v>
      </c>
      <c r="Z21" s="2">
        <f>1/1000*SUM(FuelWood!Z$3:AK$3)</f>
        <v>129.49859999999998</v>
      </c>
      <c r="AA21" s="2">
        <f>1/1000*SUM(FuelWood!AA$3:AL$3)</f>
        <v>133.13800000000001</v>
      </c>
      <c r="AB21" s="2">
        <f>1/1000*SUM(FuelWood!AB$3:AM$3)</f>
        <v>135.93780000000001</v>
      </c>
      <c r="AC21" s="2">
        <f>1/1000*SUM(FuelWood!AC$3:AN$3)</f>
        <v>139.78940000000003</v>
      </c>
      <c r="AD21" s="2">
        <f>1/1000*SUM(FuelWood!AD$3:AO$3)</f>
        <v>148.92390000000003</v>
      </c>
      <c r="AE21" s="2">
        <f>1/1000*SUM(FuelWood!AE$3:AP$3)</f>
        <v>155.32360000000003</v>
      </c>
      <c r="AF21" s="2">
        <f>1/1000*SUM(FuelWood!AF$3:AQ$3)</f>
        <v>160.32850000000002</v>
      </c>
      <c r="AG21" s="2">
        <f>1/1000*SUM(FuelWood!AG$3:AR$3)</f>
        <v>168.16660000000005</v>
      </c>
      <c r="AH21" s="2">
        <f>1/1000*SUM(FuelWood!AH$3:AS$3)</f>
        <v>167.42770000000002</v>
      </c>
      <c r="AI21" s="2">
        <f>1/1000*SUM(FuelWood!AI$3:AT$3)</f>
        <v>164.34830000000002</v>
      </c>
      <c r="AJ21" s="2">
        <f>1/1000*SUM(FuelWood!AJ$3:AU$3)</f>
        <v>164.20840000000004</v>
      </c>
      <c r="AK21" s="2">
        <f>1/1000*SUM(FuelWood!AK$3:AV$3)</f>
        <v>169.59280000000001</v>
      </c>
      <c r="AL21" s="2">
        <f>1/1000*SUM(FuelWood!AL$3:AW$3)</f>
        <v>172.94450000000001</v>
      </c>
      <c r="AM21" s="2">
        <f>1/1000*SUM(FuelWood!AM$3:AX$3)</f>
        <v>175.59370000000001</v>
      </c>
      <c r="AN21" s="2">
        <f>1/1000*SUM(FuelWood!AN$3:AY$3)</f>
        <v>183.63330000000002</v>
      </c>
      <c r="AO21" s="2">
        <f>1/1000*SUM(FuelWood!AO$3:AZ$3)</f>
        <v>181.65390000000005</v>
      </c>
      <c r="AP21" s="2">
        <f>1/1000*SUM(FuelWood!AP$3:BA$3)</f>
        <v>177.10480000000001</v>
      </c>
      <c r="AQ21" s="2">
        <f>1/1000*SUM(FuelWood!AQ$3:BB$3)</f>
        <v>170.22470000000004</v>
      </c>
      <c r="AR21" s="2">
        <f>1/1000*SUM(FuelWood!AR$3:BC$3)</f>
        <v>164.8664</v>
      </c>
      <c r="AS21" s="2">
        <f>1/1000*SUM(FuelWood!AS$3:BD$3)</f>
        <v>152.49159999999998</v>
      </c>
      <c r="AT21" s="2">
        <f>1/1000*SUM(FuelWood!AT$3:BE$3)</f>
        <v>149.792</v>
      </c>
      <c r="AU21" s="2">
        <f>1/1000*SUM(FuelWood!AU$3:BF$3)</f>
        <v>151.50960000000003</v>
      </c>
      <c r="AV21" s="2">
        <f>1/1000*SUM(FuelWood!AV$3:BG$3)</f>
        <v>147.26010000000002</v>
      </c>
      <c r="AW21" s="2">
        <f>1/1000*SUM(FuelWood!AW$3:BH$3)</f>
        <v>137.67980000000003</v>
      </c>
      <c r="AX21" s="2">
        <f>1/1000*SUM(FuelWood!AX$3:BI$3)</f>
        <v>133.00880000000001</v>
      </c>
      <c r="AY21" s="2">
        <f>1/1000*SUM(FuelWood!AY$3:BJ$3)</f>
        <v>126.14570000000001</v>
      </c>
      <c r="AZ21" s="2">
        <f>1/1000*SUM(FuelWood!AZ$3:BK$3)</f>
        <v>115.71130000000001</v>
      </c>
      <c r="BA21" s="2">
        <f>1/1000*SUM(FuelWood!BA$3:BL$3)</f>
        <v>105.48820000000002</v>
      </c>
      <c r="BB21" s="2">
        <f>1/1000*SUM(FuelWood!BB$3:BM$3)</f>
        <v>99.117500000000007</v>
      </c>
      <c r="BC21" s="2">
        <f>1/1000*SUM(FuelWood!BC$3:BN$3)</f>
        <v>93.788399999999996</v>
      </c>
      <c r="BD21" s="2">
        <f>1/1000*SUM(FuelWood!BD$3:BO$3)</f>
        <v>91.10720000000002</v>
      </c>
      <c r="BE21" s="2">
        <f>1/1000*SUM(FuelWood!BE$3:BP$3)</f>
        <v>90.009500000000017</v>
      </c>
      <c r="BF21" s="2">
        <f>1/1000*SUM(FuelWood!BF$3:BQ$3)</f>
        <v>87.493600000000029</v>
      </c>
      <c r="BG21" s="2">
        <f>1/1000*SUM(FuelWood!BG$3:BR$3)</f>
        <v>82.259500000000017</v>
      </c>
      <c r="BH21" s="2">
        <f>1/1000*SUM(FuelWood!BH$3:BS$3)</f>
        <v>76.448700000000017</v>
      </c>
      <c r="BI21" s="2">
        <f>1/1000*SUM(FuelWood!BI$3:BT$3)</f>
        <v>76.157300000000006</v>
      </c>
      <c r="BJ21" s="2">
        <f>1/1000*SUM(FuelWood!BJ$3:BU$3)</f>
        <v>72.812200000000018</v>
      </c>
      <c r="BK21" s="2">
        <f>1/1000*SUM(FuelWood!BK$3:BV$3)</f>
        <v>69.122900000000001</v>
      </c>
      <c r="BL21" s="2">
        <f>1/1000*SUM(FuelWood!BL$3:BW$3)</f>
        <v>65.160900000000012</v>
      </c>
      <c r="BM21" s="2">
        <f>1/1000*SUM(FuelWood!BM$3:BX$3)</f>
        <v>62.511200000000009</v>
      </c>
      <c r="BN21" s="2">
        <f>1/1000*SUM(FuelWood!BN$3:BY$3)</f>
        <v>59.925000000000011</v>
      </c>
      <c r="BO21" s="2">
        <f>1/1000*SUM(FuelWood!BO$3:BZ$3)</f>
        <v>57.970900000000007</v>
      </c>
      <c r="BP21" s="2">
        <f>1/1000*SUM(FuelWood!BP$3:CA$3)</f>
        <v>52.882700000000014</v>
      </c>
      <c r="BQ21" s="2">
        <f>1/1000*SUM(FuelWood!BQ$3:CB$3)</f>
        <v>50.998000000000012</v>
      </c>
      <c r="BR21" s="2">
        <f>1/1000*SUM(FuelWood!BR$3:CC$3)</f>
        <v>50.734500000000004</v>
      </c>
      <c r="BS21" s="2">
        <f>1/1000*SUM(FuelWood!BS$3:CD$3)</f>
        <v>47.5379</v>
      </c>
      <c r="BT21" s="2">
        <f>1/1000*SUM(FuelWood!BT$3:CE$3)</f>
        <v>48.232900000000008</v>
      </c>
      <c r="BU21" s="2">
        <f>1/1000*SUM(FuelWood!BU$3:CF$3)</f>
        <v>45.648100000000007</v>
      </c>
      <c r="BV21" s="2">
        <f>1/1000*SUM(FuelWood!BV$3:CG$3)</f>
        <v>46.014100000000013</v>
      </c>
      <c r="BW21" s="2">
        <f>1/1000*SUM(FuelWood!BW$3:CH$3)</f>
        <v>47.489900000000013</v>
      </c>
      <c r="BX21" s="2">
        <f>1/1000*SUM(FuelWood!BX$3:CI$3)</f>
        <v>49.915900000000008</v>
      </c>
      <c r="BY21" s="2">
        <f>1/1000*SUM(FuelWood!BY$3:CJ$3)</f>
        <v>51.041500000000006</v>
      </c>
      <c r="BZ21" s="2">
        <f>1/1000*SUM(FuelWood!BZ$3:CK$3)</f>
        <v>50.159800000000011</v>
      </c>
      <c r="CA21" s="2">
        <f>1/1000*SUM(FuelWood!CA$3:CL$3)</f>
        <v>51.468600000000002</v>
      </c>
      <c r="CB21" s="2">
        <f>1/1000*SUM(FuelWood!CB$3:CM$3)</f>
        <v>52.487500000000011</v>
      </c>
      <c r="CC21" s="2">
        <f>1/1000*SUM(FuelWood!CC$3:CN$3)</f>
        <v>52.877600000000008</v>
      </c>
      <c r="CD21" s="2">
        <f>1/1000*SUM(FuelWood!CD$3:CO$3)</f>
        <v>52.0657</v>
      </c>
      <c r="CE21" s="2">
        <f>1/1000*SUM(FuelWood!CE$3:CP$3)</f>
        <v>50.911299999999997</v>
      </c>
      <c r="CF21" s="2">
        <f>1/1000*SUM(FuelWood!CF$3:CQ$3)</f>
        <v>50.021800000000006</v>
      </c>
      <c r="CG21" s="2">
        <f>1/1000*SUM(FuelWood!CG$3:CR$3)</f>
        <v>50.565899999999999</v>
      </c>
      <c r="CH21" s="2">
        <f>1/1000*SUM(FuelWood!CH$3:CS$3)</f>
        <v>49.413300000000007</v>
      </c>
      <c r="CI21" s="2">
        <f>1/1000*SUM(FuelWood!CI$3:CT$3)</f>
        <v>46.975300000000004</v>
      </c>
      <c r="CJ21" s="2">
        <f>1/1000*SUM(FuelWood!CJ$3:CU$3)</f>
        <v>43.8979</v>
      </c>
      <c r="CK21" s="2">
        <f>1/1000*SUM(FuelWood!CK$3:CV$3)</f>
        <v>42.546899999999994</v>
      </c>
      <c r="CL21" s="2">
        <f>1/1000*SUM(FuelWood!CL$3:CW$3)</f>
        <v>42.38900000000001</v>
      </c>
      <c r="CM21" s="2">
        <f>1/1000*SUM(FuelWood!CM$3:CX$3)</f>
        <v>40.672700000000013</v>
      </c>
      <c r="CN21" s="2">
        <f>1/1000*SUM(FuelWood!CN$3:CY$3)</f>
        <v>39.521000000000008</v>
      </c>
      <c r="CO21" s="2">
        <f>1/1000*SUM(FuelWood!CO$3:CZ$3)</f>
        <v>38.163800000000009</v>
      </c>
      <c r="CP21" s="2">
        <f>1/1000*SUM(FuelWood!CP$3:DA$3)</f>
        <v>37.368900000000011</v>
      </c>
      <c r="CQ21" s="2">
        <f>1/1000*SUM(FuelWood!CQ$3:DB$3)</f>
        <v>35.909000000000006</v>
      </c>
      <c r="CR21" s="2">
        <f>1/1000*SUM(FuelWood!CR$3:DC$3)</f>
        <v>34.246099999999998</v>
      </c>
      <c r="CS21" s="2">
        <f>1/1000*SUM(FuelWood!CS$3:DD$3)</f>
        <v>30.7302</v>
      </c>
      <c r="CT21" s="2">
        <f>1/1000*SUM(FuelWood!CT$3:DE$3)</f>
        <v>29.684100000000004</v>
      </c>
      <c r="CU21" s="2">
        <f>1/1000*SUM(FuelWood!CU$3:DF$3)</f>
        <v>30.520600000000002</v>
      </c>
      <c r="CV21" s="2">
        <f>1/1000*SUM(FuelWood!CV$3:DG$3)</f>
        <v>31.429900000000004</v>
      </c>
      <c r="CW21" s="2">
        <f>1/1000*SUM(FuelWood!CW$3:DH$3)</f>
        <v>32.109000000000002</v>
      </c>
      <c r="CX21" s="2">
        <f>1/1000*SUM(FuelWood!CX$3:DI$3)</f>
        <v>31.963300000000004</v>
      </c>
      <c r="CY21" s="2">
        <f>1/1000*SUM(FuelWood!CY$3:DJ$3)</f>
        <v>32.0593</v>
      </c>
      <c r="CZ21" s="2">
        <f>1/1000*SUM(FuelWood!CZ$3:DK$3)</f>
        <v>31.451700000000006</v>
      </c>
      <c r="DA21" s="2">
        <f>1/1000*SUM(FuelWood!DA$3:DL$3)</f>
        <v>31.352600000000002</v>
      </c>
      <c r="DB21" s="2">
        <f>1/1000*SUM(FuelWood!DB$3:DM$3)</f>
        <v>30.404400000000003</v>
      </c>
      <c r="DC21" s="2">
        <f>1/1000*SUM(FuelWood!DC$3:DN$3)</f>
        <v>30.640900000000002</v>
      </c>
      <c r="DD21" s="2">
        <f>1/1000*SUM(FuelWood!DD$3:DO$3)</f>
        <v>29.315099999999997</v>
      </c>
      <c r="DE21" s="2">
        <f>1/1000*SUM(FuelWood!DE$3:DP$3)</f>
        <v>28.785599999999999</v>
      </c>
      <c r="DF21" s="2">
        <f>1/1000*SUM(FuelWood!DF$3:DQ$3)</f>
        <v>28.390700000000002</v>
      </c>
      <c r="DG21" s="2">
        <f>1/1000*SUM(FuelWood!DG$3:DR$3)</f>
        <v>27.655476000000004</v>
      </c>
      <c r="DH21" s="2">
        <f>1/1000*SUM(FuelWood!DH$3:DS$3)</f>
        <v>26.488991000000006</v>
      </c>
      <c r="DI21" s="2">
        <f>1/1000*SUM(FuelWood!DI$3:DT$3)</f>
        <v>26.868049000000006</v>
      </c>
      <c r="DJ21" s="2">
        <f>1/1000*SUM(FuelWood!DJ$3:DU$3)</f>
        <v>26.307059000000002</v>
      </c>
      <c r="DK21" s="2">
        <f>1/1000*SUM(FuelWood!DK$3:DV$3)</f>
        <v>25.394329000000006</v>
      </c>
      <c r="DL21" s="2">
        <f>1/1000*SUM(FuelWood!DL$3:DW$3)</f>
        <v>24.782793000000005</v>
      </c>
      <c r="DM21" s="2">
        <f>1/1000*SUM(FuelWood!DM$3:DX$3)</f>
        <v>23.815163000000002</v>
      </c>
      <c r="DN21" s="2">
        <f>1/1000*SUM(FuelWood!DN$3:DY$3)</f>
        <v>23.277903000000002</v>
      </c>
      <c r="DO21" s="2">
        <f>1/1000*SUM(FuelWood!DO$3:DZ$3)</f>
        <v>23.314002999999996</v>
      </c>
      <c r="DP21" s="2">
        <f>1/1000*SUM(FuelWood!DP$3:EA$3)</f>
        <v>22.865722999999999</v>
      </c>
      <c r="DQ21" s="2">
        <f>1/1000*SUM(FuelWood!DQ$3:EB$3)</f>
        <v>22.458243000000003</v>
      </c>
      <c r="DR21" s="2">
        <f>1/1000*SUM(FuelWood!DR$3:EC$3)</f>
        <v>22.855614000000003</v>
      </c>
      <c r="DS21" s="2">
        <f>1/1000*SUM(FuelWood!DS$3:ED$3)</f>
        <v>22.767528000000002</v>
      </c>
      <c r="DT21" s="2">
        <f>1/1000*SUM(FuelWood!DT$3:EE$3)</f>
        <v>22.491840999999997</v>
      </c>
      <c r="DU21" s="2">
        <f>1/1000*SUM(FuelWood!DU$3:EF$3)</f>
        <v>20.826781</v>
      </c>
      <c r="DV21" s="2">
        <f>1/1000*SUM(FuelWood!DV$3:EG$3)</f>
        <v>20.613359999999997</v>
      </c>
      <c r="DW21" s="2">
        <f>1/1000*SUM(FuelWood!DW$3:EH$3)</f>
        <v>20.354166000000003</v>
      </c>
      <c r="DX21" s="2">
        <f>1/1000*SUM(FuelWood!DX$3:EI$3)</f>
        <v>20.333293000000001</v>
      </c>
      <c r="DY21" s="2">
        <f>1/1000*SUM(FuelWood!DY$3:EJ$3)</f>
        <v>20.654375000000005</v>
      </c>
      <c r="DZ21" s="2">
        <f>1/1000*SUM(FuelWood!DZ$3:EK$3)</f>
        <v>21.262305000000005</v>
      </c>
      <c r="EA21" s="2">
        <f>1/1000*SUM(FuelWood!EA$3:EL$3)</f>
        <v>20.907158000000003</v>
      </c>
      <c r="EB21" s="2">
        <f>1/1000*SUM(FuelWood!EB$3:EM$3)</f>
        <v>20.788798000000003</v>
      </c>
      <c r="EC21" s="2">
        <f>1/1000*SUM(FuelWood!EC$3:EN$3)</f>
        <v>21.399501000000004</v>
      </c>
      <c r="ED21" s="2">
        <f>1/1000*SUM(FuelWood!ED$3:EO$3)</f>
        <v>23.779885000000004</v>
      </c>
      <c r="EE21" s="2">
        <f>1/1000*SUM(FuelWood!EE$3:EP$3)</f>
        <v>24.764489000000008</v>
      </c>
      <c r="EF21" s="2">
        <f>1/1000*SUM(FuelWood!EF$3:EQ$3)</f>
        <v>25.472397000000004</v>
      </c>
      <c r="EG21" s="2">
        <f>1/1000*SUM(FuelWood!EG$3:ER$3)</f>
        <v>27.506169000000007</v>
      </c>
      <c r="EH21" s="2">
        <f>1/1000*SUM(FuelWood!EH$3:ES$3)</f>
        <v>30.755355000000005</v>
      </c>
      <c r="EI21" s="2">
        <f>1/1000*SUM(FuelWood!EI$3:ET$3)</f>
        <v>33.886806000000014</v>
      </c>
      <c r="EJ21" s="2">
        <f>1/1000*SUM(FuelWood!EJ$3:EU$3)</f>
        <v>36.561642999999997</v>
      </c>
      <c r="EK21" s="2">
        <f>1/1000*SUM(FuelWood!EK$3:EV$3)</f>
        <v>43.150011000000006</v>
      </c>
      <c r="EL21" s="2">
        <f>1/1000*SUM(FuelWood!EL$3:EW$3)</f>
        <v>47.421527000000005</v>
      </c>
      <c r="EM21" s="2">
        <f>1/1000*SUM(FuelWood!EM$3:EX$3)</f>
        <v>49.631716000000004</v>
      </c>
      <c r="EN21" s="2">
        <f>1/1000*SUM(FuelWood!EN$3:EY$3)</f>
        <v>54.44147499999999</v>
      </c>
      <c r="EO21" s="2">
        <f>1/1000*SUM(FuelWood!EO$3:EZ$3)</f>
        <v>60.230103</v>
      </c>
      <c r="EP21" s="2">
        <f>1/1000*SUM(FuelWood!EP$3:FA$3)</f>
        <v>60.915428000000006</v>
      </c>
      <c r="EQ21" s="2">
        <f>1/1000*SUM(FuelWood!EQ$3:FB$3)</f>
        <v>65.740656999999999</v>
      </c>
      <c r="ER21" s="2">
        <f>1/1000*SUM(FuelWood!ER$3:FC$3)</f>
        <v>68.292058999999995</v>
      </c>
      <c r="ES21" s="2">
        <f>1/1000*SUM(FuelWood!ES$3:FD$3)</f>
        <v>68.175053000000005</v>
      </c>
      <c r="ET21" s="2">
        <f>1/1000*SUM(FuelWood!ET$3:FE$3)</f>
        <v>66.763251000000011</v>
      </c>
      <c r="EU21" s="2">
        <f>1/1000*SUM(FuelWood!EU$3:FF$3)</f>
        <v>66.578724000000008</v>
      </c>
      <c r="EV21" s="2">
        <f>1/1000*SUM(FuelWood!EV$3:FG$3)</f>
        <v>65.358624000000006</v>
      </c>
      <c r="EW21" s="2">
        <f>1/1000*SUM(FuelWood!EW$3:FH$3)</f>
        <v>59.606338000000022</v>
      </c>
      <c r="EX21" s="2">
        <f>1/1000*SUM(FuelWood!EX$3:FI$3)</f>
        <v>55.544840000000015</v>
      </c>
      <c r="EY21" s="2">
        <f>1/1000*SUM(FuelWood!EY$3:FJ$3)</f>
        <v>52.994101000000015</v>
      </c>
      <c r="EZ21" s="2">
        <f>1/1000*SUM(FuelWood!EZ$3:FK$3)</f>
        <v>47.977334000000006</v>
      </c>
      <c r="FA21" s="2">
        <f>1/1000*SUM(FuelWood!FA$3:FL$3)</f>
        <v>44.339908999999999</v>
      </c>
      <c r="FB21" s="2">
        <f>1/1000*SUM(FuelWood!FB$3:FM$3)</f>
        <v>41.619656000000006</v>
      </c>
      <c r="FC21" s="2">
        <f>1/1000*SUM(FuelWood!FC$3:FN$3)</f>
        <v>38.318563000000005</v>
      </c>
      <c r="FD21" s="2">
        <f>1/1000*SUM(FuelWood!FD$3:FO$3)</f>
        <v>36.459361999999999</v>
      </c>
      <c r="FE21" s="2">
        <f>1/1000*SUM(FuelWood!FE$3:FP$3)</f>
        <v>35.565219000000006</v>
      </c>
      <c r="FF21" s="2">
        <f>1/1000*SUM(FuelWood!FF$3:FQ$3)</f>
        <v>35.476886999999998</v>
      </c>
      <c r="FG21" s="2">
        <f>1/1000*SUM(FuelWood!FG$3:FR$3)</f>
        <v>32.71387</v>
      </c>
      <c r="FH21" s="2">
        <f>1/1000*SUM(FuelWood!FH$3:FS$3)</f>
        <v>31.627865999999997</v>
      </c>
      <c r="FI21" s="2">
        <f>1/1000*SUM(FuelWood!FI$3:FT$3)</f>
        <v>30.785289000000006</v>
      </c>
      <c r="FJ21" s="2">
        <f>1/1000*SUM(FuelWood!FJ$3:FU$3)</f>
        <v>29.798193000000005</v>
      </c>
      <c r="FK21" s="2">
        <f>1/1000*SUM(FuelWood!FK$3:FV$3)</f>
        <v>29.348500000000005</v>
      </c>
      <c r="FL21" s="2">
        <f>1/1000*SUM(FuelWood!FL$3:FW$3)</f>
        <v>28.955606000000007</v>
      </c>
      <c r="FM21" s="2">
        <f>1/1000*SUM(FuelWood!FM$3:FX$3)</f>
        <v>26.890319999999999</v>
      </c>
      <c r="FN21" s="2">
        <f>1/1000*SUM(FuelWood!FN$3:FY$3)</f>
        <v>25.075793000000001</v>
      </c>
    </row>
    <row r="22" spans="1:170">
      <c r="A22" t="str">
        <f>Pellets!A$4</f>
        <v>ExtraEU</v>
      </c>
      <c r="B22" s="2">
        <f>1/1000*SUM(FuelWood!B$4:M$4)</f>
        <v>0.01</v>
      </c>
      <c r="C22" s="2">
        <f>1/1000*SUM(FuelWood!C$4:N$4)</f>
        <v>5.1000000000000004E-2</v>
      </c>
      <c r="D22" s="2">
        <f>1/1000*SUM(FuelWood!D$4:O$4)</f>
        <v>5.3100000000000001E-2</v>
      </c>
      <c r="E22" s="2">
        <f>1/1000*SUM(FuelWood!E$4:P$4)</f>
        <v>5.4431000000000003</v>
      </c>
      <c r="F22" s="2">
        <f>1/1000*SUM(FuelWood!F$4:Q$4)</f>
        <v>9.8887</v>
      </c>
      <c r="G22" s="2">
        <f>1/1000*SUM(FuelWood!G$4:R$4)</f>
        <v>15.270700000000001</v>
      </c>
      <c r="H22" s="2">
        <f>1/1000*SUM(FuelWood!H$4:S$4)</f>
        <v>15.3935</v>
      </c>
      <c r="I22" s="2">
        <f>1/1000*SUM(FuelWood!I$4:T$4)</f>
        <v>16.998999999999999</v>
      </c>
      <c r="J22" s="2">
        <f>1/1000*SUM(FuelWood!J$4:U$4)</f>
        <v>17.152900000000002</v>
      </c>
      <c r="K22" s="2">
        <f>1/1000*SUM(FuelWood!K$4:V$4)</f>
        <v>17.294300000000003</v>
      </c>
      <c r="L22" s="2">
        <f>1/1000*SUM(FuelWood!L$4:W$4)</f>
        <v>17.382300000000004</v>
      </c>
      <c r="M22" s="2">
        <f>1/1000*SUM(FuelWood!M$4:X$4)</f>
        <v>17.511300000000002</v>
      </c>
      <c r="N22" s="2">
        <f>1/1000*SUM(FuelWood!N$4:Y$4)</f>
        <v>17.716600000000003</v>
      </c>
      <c r="O22" s="2">
        <f>1/1000*SUM(FuelWood!O$4:Z$4)</f>
        <v>17.753000000000004</v>
      </c>
      <c r="P22" s="2">
        <f>1/1000*SUM(FuelWood!P$4:AA$4)</f>
        <v>17.750900000000005</v>
      </c>
      <c r="Q22" s="2">
        <f>1/1000*SUM(FuelWood!Q$4:AB$4)</f>
        <v>15.802699999999998</v>
      </c>
      <c r="R22" s="2">
        <f>1/1000*SUM(FuelWood!R$4:AC$4)</f>
        <v>17.9648</v>
      </c>
      <c r="S22" s="2">
        <f>1/1000*SUM(FuelWood!S$4:AD$4)</f>
        <v>17.5059</v>
      </c>
      <c r="T22" s="2">
        <f>1/1000*SUM(FuelWood!T$4:AE$4)</f>
        <v>24.823200000000003</v>
      </c>
      <c r="U22" s="2">
        <f>1/1000*SUM(FuelWood!U$4:AF$4)</f>
        <v>27.618000000000002</v>
      </c>
      <c r="V22" s="2">
        <f>1/1000*SUM(FuelWood!V$4:AG$4)</f>
        <v>30.635200000000005</v>
      </c>
      <c r="W22" s="2">
        <f>1/1000*SUM(FuelWood!W$4:AH$4)</f>
        <v>32.263300000000001</v>
      </c>
      <c r="X22" s="2">
        <f>1/1000*SUM(FuelWood!X$4:AI$4)</f>
        <v>34.086200000000005</v>
      </c>
      <c r="Y22" s="2">
        <f>1/1000*SUM(FuelWood!Y$4:AJ$4)</f>
        <v>34.217700000000008</v>
      </c>
      <c r="Z22" s="2">
        <f>1/1000*SUM(FuelWood!Z$4:AK$4)</f>
        <v>40.652500000000003</v>
      </c>
      <c r="AA22" s="2">
        <f>1/1000*SUM(FuelWood!AA$4:AL$4)</f>
        <v>40.699400000000004</v>
      </c>
      <c r="AB22" s="2">
        <f>1/1000*SUM(FuelWood!AB$4:AM$4)</f>
        <v>48.275300000000001</v>
      </c>
      <c r="AC22" s="2">
        <f>1/1000*SUM(FuelWood!AC$4:AN$4)</f>
        <v>55.463800000000013</v>
      </c>
      <c r="AD22" s="2">
        <f>1/1000*SUM(FuelWood!AD$4:AO$4)</f>
        <v>52.940599999999996</v>
      </c>
      <c r="AE22" s="2">
        <f>1/1000*SUM(FuelWood!AE$4:AP$4)</f>
        <v>57.211300000000001</v>
      </c>
      <c r="AF22" s="2">
        <f>1/1000*SUM(FuelWood!AF$4:AQ$4)</f>
        <v>52.334300000000006</v>
      </c>
      <c r="AG22" s="2">
        <f>1/1000*SUM(FuelWood!AG$4:AR$4)</f>
        <v>47.937599999999996</v>
      </c>
      <c r="AH22" s="2">
        <f>1/1000*SUM(FuelWood!AH$4:AS$4)</f>
        <v>47.022199999999998</v>
      </c>
      <c r="AI22" s="2">
        <f>1/1000*SUM(FuelWood!AI$4:AT$4)</f>
        <v>47.545200000000001</v>
      </c>
      <c r="AJ22" s="2">
        <f>1/1000*SUM(FuelWood!AJ$4:AU$4)</f>
        <v>45.6783</v>
      </c>
      <c r="AK22" s="2">
        <f>1/1000*SUM(FuelWood!AK$4:AV$4)</f>
        <v>45.491799999999998</v>
      </c>
      <c r="AL22" s="2">
        <f>1/1000*SUM(FuelWood!AL$4:AW$4)</f>
        <v>39.481000000000002</v>
      </c>
      <c r="AM22" s="2">
        <f>1/1000*SUM(FuelWood!AM$4:AX$4)</f>
        <v>39.719200000000001</v>
      </c>
      <c r="AN22" s="2">
        <f>1/1000*SUM(FuelWood!AN$4:AY$4)</f>
        <v>33.096900000000005</v>
      </c>
      <c r="AO22" s="2">
        <f>1/1000*SUM(FuelWood!AO$4:AZ$4)</f>
        <v>24.593199999999996</v>
      </c>
      <c r="AP22" s="2">
        <f>1/1000*SUM(FuelWood!AP$4:BA$4)</f>
        <v>26.947100000000002</v>
      </c>
      <c r="AQ22" s="2">
        <f>1/1000*SUM(FuelWood!AQ$4:BB$4)</f>
        <v>17.924100000000003</v>
      </c>
      <c r="AR22" s="2">
        <f>1/1000*SUM(FuelWood!AR$4:BC$4)</f>
        <v>19.545099999999998</v>
      </c>
      <c r="AS22" s="2">
        <f>1/1000*SUM(FuelWood!AS$4:BD$4)</f>
        <v>19.729299999999999</v>
      </c>
      <c r="AT22" s="2">
        <f>1/1000*SUM(FuelWood!AT$4:BE$4)</f>
        <v>17.561000000000003</v>
      </c>
      <c r="AU22" s="2">
        <f>1/1000*SUM(FuelWood!AU$4:BF$4)</f>
        <v>15.791399999999999</v>
      </c>
      <c r="AV22" s="2">
        <f>1/1000*SUM(FuelWood!AV$4:BG$4)</f>
        <v>15.7928</v>
      </c>
      <c r="AW22" s="2">
        <f>1/1000*SUM(FuelWood!AW$4:BH$4)</f>
        <v>16.025500000000001</v>
      </c>
      <c r="AX22" s="2">
        <f>1/1000*SUM(FuelWood!AX$4:BI$4)</f>
        <v>16.195900000000002</v>
      </c>
      <c r="AY22" s="2">
        <f>1/1000*SUM(FuelWood!AY$4:BJ$4)</f>
        <v>15.9154</v>
      </c>
      <c r="AZ22" s="2">
        <f>1/1000*SUM(FuelWood!AZ$4:BK$4)</f>
        <v>17.903500000000001</v>
      </c>
      <c r="BA22" s="2">
        <f>1/1000*SUM(FuelWood!BA$4:BL$4)</f>
        <v>18.964400000000001</v>
      </c>
      <c r="BB22" s="2">
        <f>1/1000*SUM(FuelWood!BB$4:BM$4)</f>
        <v>18.8247</v>
      </c>
      <c r="BC22" s="2">
        <f>1/1000*SUM(FuelWood!BC$4:BN$4)</f>
        <v>26.607400000000002</v>
      </c>
      <c r="BD22" s="2">
        <f>1/1000*SUM(FuelWood!BD$4:BO$4)</f>
        <v>23.773600000000002</v>
      </c>
      <c r="BE22" s="2">
        <f>1/1000*SUM(FuelWood!BE$4:BP$4)</f>
        <v>27.223800000000001</v>
      </c>
      <c r="BF22" s="2">
        <f>1/1000*SUM(FuelWood!BF$4:BQ$4)</f>
        <v>29.443800000000003</v>
      </c>
      <c r="BG22" s="2">
        <f>1/1000*SUM(FuelWood!BG$4:BR$4)</f>
        <v>29.397600000000004</v>
      </c>
      <c r="BH22" s="2">
        <f>1/1000*SUM(FuelWood!BH$4:BS$4)</f>
        <v>29.890700000000006</v>
      </c>
      <c r="BI22" s="2">
        <f>1/1000*SUM(FuelWood!BI$4:BT$4)</f>
        <v>31.346000000000004</v>
      </c>
      <c r="BJ22" s="2">
        <f>1/1000*SUM(FuelWood!BJ$4:BU$4)</f>
        <v>30.736700000000006</v>
      </c>
      <c r="BK22" s="2">
        <f>1/1000*SUM(FuelWood!BK$4:BV$4)</f>
        <v>30.783900000000006</v>
      </c>
      <c r="BL22" s="2">
        <f>1/1000*SUM(FuelWood!BL$4:BW$4)</f>
        <v>28.200000000000003</v>
      </c>
      <c r="BM22" s="2">
        <f>1/1000*SUM(FuelWood!BM$4:BX$4)</f>
        <v>25.240700000000004</v>
      </c>
      <c r="BN22" s="2">
        <f>1/1000*SUM(FuelWood!BN$4:BY$4)</f>
        <v>23.303500000000003</v>
      </c>
      <c r="BO22" s="2">
        <f>1/1000*SUM(FuelWood!BO$4:BZ$4)</f>
        <v>15.500500000000002</v>
      </c>
      <c r="BP22" s="2">
        <f>1/1000*SUM(FuelWood!BP$4:CA$4)</f>
        <v>14.6547</v>
      </c>
      <c r="BQ22" s="2">
        <f>1/1000*SUM(FuelWood!BQ$4:CB$4)</f>
        <v>11.242300000000002</v>
      </c>
      <c r="BR22" s="2">
        <f>1/1000*SUM(FuelWood!BR$4:CC$4)</f>
        <v>8.9891000000000005</v>
      </c>
      <c r="BS22" s="2">
        <f>1/1000*SUM(FuelWood!BS$4:CD$4)</f>
        <v>8.9042000000000012</v>
      </c>
      <c r="BT22" s="2">
        <f>1/1000*SUM(FuelWood!BT$4:CE$4)</f>
        <v>8.4510000000000005</v>
      </c>
      <c r="BU22" s="2">
        <f>1/1000*SUM(FuelWood!BU$4:CF$4)</f>
        <v>7.0374000000000008</v>
      </c>
      <c r="BV22" s="2">
        <f>1/1000*SUM(FuelWood!BV$4:CG$4)</f>
        <v>6.9768999999999997</v>
      </c>
      <c r="BW22" s="2">
        <f>1/1000*SUM(FuelWood!BW$4:CH$4)</f>
        <v>6.9093</v>
      </c>
      <c r="BX22" s="2">
        <f>1/1000*SUM(FuelWood!BX$4:CI$4)</f>
        <v>6.6208999999999998</v>
      </c>
      <c r="BY22" s="2">
        <f>1/1000*SUM(FuelWood!BY$4:CJ$4)</f>
        <v>6.4394</v>
      </c>
      <c r="BZ22" s="2">
        <f>1/1000*SUM(FuelWood!BZ$4:CK$4)</f>
        <v>2.0999000000000003</v>
      </c>
      <c r="CA22" s="2">
        <f>1/1000*SUM(FuelWood!CA$4:CL$4)</f>
        <v>2.0052000000000003</v>
      </c>
      <c r="CB22" s="2">
        <f>1/1000*SUM(FuelWood!CB$4:CM$4)</f>
        <v>1.5007000000000004</v>
      </c>
      <c r="CC22" s="2">
        <f>1/1000*SUM(FuelWood!CC$4:CN$4)</f>
        <v>1.6174000000000002</v>
      </c>
      <c r="CD22" s="2">
        <f>1/1000*SUM(FuelWood!CD$4:CO$4)</f>
        <v>1.776</v>
      </c>
      <c r="CE22" s="2">
        <f>1/1000*SUM(FuelWood!CE$4:CP$4)</f>
        <v>1.5047000000000001</v>
      </c>
      <c r="CF22" s="2">
        <f>1/1000*SUM(FuelWood!CF$4:CQ$4)</f>
        <v>1.4842000000000002</v>
      </c>
      <c r="CG22" s="2">
        <f>1/1000*SUM(FuelWood!CG$4:CR$4)</f>
        <v>1.3220999999999998</v>
      </c>
      <c r="CH22" s="2">
        <f>1/1000*SUM(FuelWood!CH$4:CS$4)</f>
        <v>1.2424999999999997</v>
      </c>
      <c r="CI22" s="2">
        <f>1/1000*SUM(FuelWood!CI$4:CT$4)</f>
        <v>1.2048999999999999</v>
      </c>
      <c r="CJ22" s="2">
        <f>1/1000*SUM(FuelWood!CJ$4:CU$4)</f>
        <v>1.1637999999999999</v>
      </c>
      <c r="CK22" s="2">
        <f>1/1000*SUM(FuelWood!CK$4:CV$4)</f>
        <v>1.1411</v>
      </c>
      <c r="CL22" s="2">
        <f>1/1000*SUM(FuelWood!CL$4:CW$4)</f>
        <v>1.1391</v>
      </c>
      <c r="CM22" s="2">
        <f>1/1000*SUM(FuelWood!CM$4:CX$4)</f>
        <v>1.1542999999999999</v>
      </c>
      <c r="CN22" s="2">
        <f>1/1000*SUM(FuelWood!CN$4:CY$4)</f>
        <v>1.2357</v>
      </c>
      <c r="CO22" s="2">
        <f>1/1000*SUM(FuelWood!CO$4:CZ$4)</f>
        <v>0.96140000000000003</v>
      </c>
      <c r="CP22" s="2">
        <f>1/1000*SUM(FuelWood!CP$4:DA$4)</f>
        <v>0.77460000000000007</v>
      </c>
      <c r="CQ22" s="2">
        <f>1/1000*SUM(FuelWood!CQ$4:DB$4)</f>
        <v>0.65410000000000001</v>
      </c>
      <c r="CR22" s="2">
        <f>1/1000*SUM(FuelWood!CR$4:DC$4)</f>
        <v>0.63160000000000005</v>
      </c>
      <c r="CS22" s="2">
        <f>1/1000*SUM(FuelWood!CS$4:DD$4)</f>
        <v>0.44530000000000003</v>
      </c>
      <c r="CT22" s="2">
        <f>1/1000*SUM(FuelWood!CT$4:DE$4)</f>
        <v>0.38500000000000006</v>
      </c>
      <c r="CU22" s="2">
        <f>1/1000*SUM(FuelWood!CU$4:DF$4)</f>
        <v>0.41410000000000008</v>
      </c>
      <c r="CV22" s="2">
        <f>1/1000*SUM(FuelWood!CV$4:DG$4)</f>
        <v>0.4108</v>
      </c>
      <c r="CW22" s="2">
        <f>1/1000*SUM(FuelWood!CW$4:DH$4)</f>
        <v>0.40180000000000005</v>
      </c>
      <c r="CX22" s="2">
        <f>1/1000*SUM(FuelWood!CX$4:DI$4)</f>
        <v>0.38180000000000003</v>
      </c>
      <c r="CY22" s="2">
        <f>1/1000*SUM(FuelWood!CY$4:DJ$4)</f>
        <v>0.34079999999999999</v>
      </c>
      <c r="CZ22" s="2">
        <f>1/1000*SUM(FuelWood!CZ$4:DK$4)</f>
        <v>0.25939999999999996</v>
      </c>
      <c r="DA22" s="2">
        <f>1/1000*SUM(FuelWood!DA$4:DL$4)</f>
        <v>0.21840000000000001</v>
      </c>
      <c r="DB22" s="2">
        <f>1/1000*SUM(FuelWood!DB$4:DM$4)</f>
        <v>0.19240000000000002</v>
      </c>
      <c r="DC22" s="2">
        <f>1/1000*SUM(FuelWood!DC$4:DN$4)</f>
        <v>0.21310000000000004</v>
      </c>
      <c r="DD22" s="2">
        <f>1/1000*SUM(FuelWood!DD$4:DO$4)</f>
        <v>0.17080000000000001</v>
      </c>
      <c r="DE22" s="2">
        <f>1/1000*SUM(FuelWood!DE$4:DP$4)</f>
        <v>0.17080000000000001</v>
      </c>
      <c r="DF22" s="2">
        <f>1/1000*SUM(FuelWood!DF$4:DQ$4)</f>
        <v>0.17080000000000001</v>
      </c>
      <c r="DG22" s="2">
        <f>1/1000*SUM(FuelWood!DG$4:DR$4)</f>
        <v>0.25194</v>
      </c>
      <c r="DH22" s="2">
        <f>1/1000*SUM(FuelWood!DH$4:DS$4)</f>
        <v>0.24793999999999999</v>
      </c>
      <c r="DI22" s="2">
        <f>1/1000*SUM(FuelWood!DI$4:DT$4)</f>
        <v>0.24893999999999999</v>
      </c>
      <c r="DJ22" s="2">
        <f>1/1000*SUM(FuelWood!DJ$4:DU$4)</f>
        <v>0.31994</v>
      </c>
      <c r="DK22" s="2">
        <f>1/1000*SUM(FuelWood!DK$4:DV$4)</f>
        <v>0.41234000000000004</v>
      </c>
      <c r="DL22" s="2">
        <f>1/1000*SUM(FuelWood!DL$4:DW$4)</f>
        <v>0.55633900000000014</v>
      </c>
      <c r="DM22" s="2">
        <f>1/1000*SUM(FuelWood!DM$4:DX$4)</f>
        <v>0.64933900000000022</v>
      </c>
      <c r="DN22" s="2">
        <f>1/1000*SUM(FuelWood!DN$4:DY$4)</f>
        <v>0.69733900000000015</v>
      </c>
      <c r="DO22" s="2">
        <f>1/1000*SUM(FuelWood!DO$4:DZ$4)</f>
        <v>0.75593900000000014</v>
      </c>
      <c r="DP22" s="2">
        <f>1/1000*SUM(FuelWood!DP$4:EA$4)</f>
        <v>0.75593900000000014</v>
      </c>
      <c r="DQ22" s="2">
        <f>1/1000*SUM(FuelWood!DQ$4:EB$4)</f>
        <v>0.78093900000000005</v>
      </c>
      <c r="DR22" s="2">
        <f>1/1000*SUM(FuelWood!DR$4:EC$4)</f>
        <v>0.78093900000000005</v>
      </c>
      <c r="DS22" s="2">
        <f>1/1000*SUM(FuelWood!DS$4:ED$4)</f>
        <v>0.64669900000000013</v>
      </c>
      <c r="DT22" s="2">
        <f>1/1000*SUM(FuelWood!DT$4:EE$4)</f>
        <v>0.62569900000000012</v>
      </c>
      <c r="DU22" s="2">
        <f>1/1000*SUM(FuelWood!DU$4:EF$4)</f>
        <v>0.60969900000000021</v>
      </c>
      <c r="DV22" s="2">
        <f>1/1000*SUM(FuelWood!DV$4:EG$4)</f>
        <v>0.53869900000000015</v>
      </c>
      <c r="DW22" s="2">
        <f>1/1000*SUM(FuelWood!DW$4:EH$4)</f>
        <v>0.41629900000000014</v>
      </c>
      <c r="DX22" s="2">
        <f>1/1000*SUM(FuelWood!DX$4:EI$4)</f>
        <v>0.27230000000000004</v>
      </c>
      <c r="DY22" s="2">
        <f>1/1000*SUM(FuelWood!DY$4:EJ$4)</f>
        <v>0.15230000000000002</v>
      </c>
      <c r="DZ22" s="2">
        <f>1/1000*SUM(FuelWood!DZ$4:EK$4)</f>
        <v>0.10430000000000002</v>
      </c>
      <c r="EA22" s="2">
        <f>1/1000*SUM(FuelWood!EA$4:EL$4)</f>
        <v>2.5000000000000001E-2</v>
      </c>
      <c r="EB22" s="2">
        <f>1/1000*SUM(FuelWood!EB$4:EM$4)</f>
        <v>2.5000000000000001E-2</v>
      </c>
      <c r="EC22" s="2">
        <f>1/1000*SUM(FuelWood!EC$4:EN$4)</f>
        <v>0</v>
      </c>
      <c r="ED22" s="2">
        <f>1/1000*SUM(FuelWood!ED$4:EO$4)</f>
        <v>0.1185800000000003</v>
      </c>
      <c r="EE22" s="2">
        <f>1/1000*SUM(FuelWood!EE$4:EP$4)</f>
        <v>0.16757300000000033</v>
      </c>
      <c r="EF22" s="2">
        <f>1/1000*SUM(FuelWood!EF$4:EQ$4)</f>
        <v>0.28181100000000042</v>
      </c>
      <c r="EG22" s="2">
        <f>1/1000*SUM(FuelWood!EG$4:ER$4)</f>
        <v>0.28181100000000042</v>
      </c>
      <c r="EH22" s="2">
        <f>1/1000*SUM(FuelWood!EH$4:ES$4)</f>
        <v>0.28181100000000042</v>
      </c>
      <c r="EI22" s="2">
        <f>1/1000*SUM(FuelWood!EI$4:ET$4)</f>
        <v>0.28181100000000042</v>
      </c>
      <c r="EJ22" s="2">
        <f>1/1000*SUM(FuelWood!EJ$4:EU$4)</f>
        <v>0.28568100000000018</v>
      </c>
      <c r="EK22" s="2">
        <f>1/1000*SUM(FuelWood!EK$4:EV$4)</f>
        <v>0.34178900000000068</v>
      </c>
      <c r="EL22" s="2">
        <f>1/1000*SUM(FuelWood!EL$4:EW$4)</f>
        <v>0.39064800000000033</v>
      </c>
      <c r="EM22" s="2">
        <f>1/1000*SUM(FuelWood!EM$4:EX$4)</f>
        <v>0.46486600000000033</v>
      </c>
      <c r="EN22" s="2">
        <f>1/1000*SUM(FuelWood!EN$4:EY$4)</f>
        <v>0.54452200000000017</v>
      </c>
      <c r="EO22" s="2">
        <f>1/1000*SUM(FuelWood!EO$4:EZ$4)</f>
        <v>0.59158000000000044</v>
      </c>
      <c r="EP22" s="2">
        <f>1/1000*SUM(FuelWood!EP$4:FA$4)</f>
        <v>0.51926000000000039</v>
      </c>
      <c r="EQ22" s="2">
        <f>1/1000*SUM(FuelWood!EQ$4:FB$4)</f>
        <v>0.53977700000000017</v>
      </c>
      <c r="ER22" s="2">
        <f>1/1000*SUM(FuelWood!ER$4:FC$4)</f>
        <v>1.9381439999999999</v>
      </c>
      <c r="ES22" s="2">
        <f>1/1000*SUM(FuelWood!ES$4:FD$4)</f>
        <v>1.9381439999999999</v>
      </c>
      <c r="ET22" s="2">
        <f>1/1000*SUM(FuelWood!ET$4:FE$4)</f>
        <v>1.9381439999999999</v>
      </c>
      <c r="EU22" s="2">
        <f>1/1000*SUM(FuelWood!EU$4:FF$4)</f>
        <v>1.9949939999999997</v>
      </c>
      <c r="EV22" s="2">
        <f>1/1000*SUM(FuelWood!EV$4:FG$4)</f>
        <v>2.0097539999999996</v>
      </c>
      <c r="EW22" s="2">
        <f>1/1000*SUM(FuelWood!EW$4:FH$4)</f>
        <v>1.9536459999999993</v>
      </c>
      <c r="EX22" s="2">
        <f>1/1000*SUM(FuelWood!EX$4:FI$4)</f>
        <v>1.9047869999999996</v>
      </c>
      <c r="EY22" s="2">
        <f>1/1000*SUM(FuelWood!EY$4:FJ$4)</f>
        <v>1.8774639999999996</v>
      </c>
      <c r="EZ22" s="2">
        <f>1/1000*SUM(FuelWood!EZ$4:FK$4)</f>
        <v>2.0325380000000002</v>
      </c>
      <c r="FA22" s="2">
        <f>1/1000*SUM(FuelWood!FA$4:FL$4)</f>
        <v>2.3554240000000002</v>
      </c>
      <c r="FB22" s="2">
        <f>1/1000*SUM(FuelWood!FB$4:FM$4)</f>
        <v>2.5658779999999997</v>
      </c>
      <c r="FC22" s="2">
        <f>1/1000*SUM(FuelWood!FC$4:FN$4)</f>
        <v>2.4963679999999999</v>
      </c>
      <c r="FD22" s="2">
        <f>1/1000*SUM(FuelWood!FD$4:FO$4)</f>
        <v>0.98376300000000017</v>
      </c>
      <c r="FE22" s="2">
        <f>1/1000*SUM(FuelWood!FE$4:FP$4)</f>
        <v>0.98376300000000017</v>
      </c>
      <c r="FF22" s="2">
        <f>1/1000*SUM(FuelWood!FF$4:FQ$4)</f>
        <v>0.98376300000000017</v>
      </c>
      <c r="FG22" s="2">
        <f>1/1000*SUM(FuelWood!FG$4:FR$4)</f>
        <v>0.92766300000000024</v>
      </c>
      <c r="FH22" s="2">
        <f>1/1000*SUM(FuelWood!FH$4:FS$4)</f>
        <v>0.90903300000000042</v>
      </c>
      <c r="FI22" s="2">
        <f>1/1000*SUM(FuelWood!FI$4:FT$4)</f>
        <v>0.96057300000000034</v>
      </c>
      <c r="FJ22" s="2">
        <f>1/1000*SUM(FuelWood!FJ$4:FU$4)</f>
        <v>1.0527780000000002</v>
      </c>
      <c r="FK22" s="2">
        <f>1/1000*SUM(FuelWood!FK$4:FV$4)</f>
        <v>1.0058830000000003</v>
      </c>
      <c r="FL22" s="2">
        <f>1/1000*SUM(FuelWood!FL$4:FW$4)</f>
        <v>0.7711530000000002</v>
      </c>
      <c r="FM22" s="2">
        <f>1/1000*SUM(FuelWood!FM$4:FX$4)</f>
        <v>0.40120899999999998</v>
      </c>
      <c r="FN22" s="2">
        <f>1/1000*SUM(FuelWood!FN$4:FY$4)</f>
        <v>0.14449500000000001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0.01</v>
      </c>
      <c r="C25" s="4">
        <f t="shared" ref="C25:AV25" si="71">C22</f>
        <v>5.1000000000000004E-2</v>
      </c>
      <c r="D25" s="4">
        <f t="shared" si="71"/>
        <v>5.3100000000000001E-2</v>
      </c>
      <c r="E25" s="4">
        <f t="shared" si="71"/>
        <v>5.4431000000000003</v>
      </c>
      <c r="F25" s="4">
        <f t="shared" si="71"/>
        <v>9.8887</v>
      </c>
      <c r="G25" s="4">
        <f t="shared" si="71"/>
        <v>15.270700000000001</v>
      </c>
      <c r="H25" s="4">
        <f t="shared" si="71"/>
        <v>15.3935</v>
      </c>
      <c r="I25" s="4">
        <f t="shared" si="71"/>
        <v>16.998999999999999</v>
      </c>
      <c r="J25" s="4">
        <f t="shared" si="71"/>
        <v>17.152900000000002</v>
      </c>
      <c r="K25" s="4">
        <f t="shared" si="71"/>
        <v>17.294300000000003</v>
      </c>
      <c r="L25" s="4">
        <f t="shared" si="71"/>
        <v>17.382300000000004</v>
      </c>
      <c r="M25" s="4">
        <f t="shared" si="71"/>
        <v>17.511300000000002</v>
      </c>
      <c r="N25" s="4">
        <f t="shared" si="71"/>
        <v>17.716600000000003</v>
      </c>
      <c r="O25" s="4">
        <f t="shared" si="71"/>
        <v>17.753000000000004</v>
      </c>
      <c r="P25" s="4">
        <f t="shared" si="71"/>
        <v>17.750900000000005</v>
      </c>
      <c r="Q25" s="4">
        <f t="shared" si="71"/>
        <v>15.802699999999998</v>
      </c>
      <c r="R25" s="4">
        <f t="shared" si="71"/>
        <v>17.9648</v>
      </c>
      <c r="S25" s="4">
        <f t="shared" si="71"/>
        <v>17.5059</v>
      </c>
      <c r="T25" s="4">
        <f t="shared" si="71"/>
        <v>24.823200000000003</v>
      </c>
      <c r="U25" s="4">
        <f t="shared" si="71"/>
        <v>27.618000000000002</v>
      </c>
      <c r="V25" s="4">
        <f t="shared" si="71"/>
        <v>30.635200000000005</v>
      </c>
      <c r="W25" s="4">
        <f t="shared" si="71"/>
        <v>32.263300000000001</v>
      </c>
      <c r="X25" s="4">
        <f t="shared" si="71"/>
        <v>34.086200000000005</v>
      </c>
      <c r="Y25" s="4">
        <f t="shared" si="71"/>
        <v>34.217700000000008</v>
      </c>
      <c r="Z25" s="4">
        <f t="shared" si="71"/>
        <v>40.652500000000003</v>
      </c>
      <c r="AA25" s="4">
        <f t="shared" si="71"/>
        <v>40.699400000000004</v>
      </c>
      <c r="AB25" s="4">
        <f t="shared" si="71"/>
        <v>48.275300000000001</v>
      </c>
      <c r="AC25" s="4">
        <f t="shared" si="71"/>
        <v>55.463800000000013</v>
      </c>
      <c r="AD25" s="4">
        <f t="shared" si="71"/>
        <v>52.940599999999996</v>
      </c>
      <c r="AE25" s="4">
        <f t="shared" si="71"/>
        <v>57.211300000000001</v>
      </c>
      <c r="AF25" s="4">
        <f t="shared" si="71"/>
        <v>52.334300000000006</v>
      </c>
      <c r="AG25" s="4">
        <f t="shared" si="71"/>
        <v>47.937599999999996</v>
      </c>
      <c r="AH25" s="4">
        <f t="shared" si="71"/>
        <v>47.022199999999998</v>
      </c>
      <c r="AI25" s="4">
        <f t="shared" si="71"/>
        <v>47.545200000000001</v>
      </c>
      <c r="AJ25" s="4">
        <f t="shared" si="71"/>
        <v>45.6783</v>
      </c>
      <c r="AK25" s="4">
        <f t="shared" si="71"/>
        <v>45.491799999999998</v>
      </c>
      <c r="AL25" s="4">
        <f t="shared" si="71"/>
        <v>39.481000000000002</v>
      </c>
      <c r="AM25" s="4">
        <f t="shared" si="71"/>
        <v>39.719200000000001</v>
      </c>
      <c r="AN25" s="4">
        <f t="shared" si="71"/>
        <v>33.096900000000005</v>
      </c>
      <c r="AO25" s="4">
        <f t="shared" si="71"/>
        <v>24.593199999999996</v>
      </c>
      <c r="AP25" s="4">
        <f t="shared" si="71"/>
        <v>26.947100000000002</v>
      </c>
      <c r="AQ25" s="4">
        <f t="shared" si="71"/>
        <v>17.924100000000003</v>
      </c>
      <c r="AR25" s="4">
        <f t="shared" si="71"/>
        <v>19.545099999999998</v>
      </c>
      <c r="AS25" s="4">
        <f t="shared" si="71"/>
        <v>19.729299999999999</v>
      </c>
      <c r="AT25" s="4">
        <f t="shared" si="71"/>
        <v>17.561000000000003</v>
      </c>
      <c r="AU25" s="4">
        <f t="shared" si="71"/>
        <v>15.791399999999999</v>
      </c>
      <c r="AV25" s="4">
        <f t="shared" si="71"/>
        <v>15.7928</v>
      </c>
      <c r="AW25" s="4">
        <f>AW22</f>
        <v>16.025500000000001</v>
      </c>
      <c r="AX25" s="4">
        <f>AX22</f>
        <v>16.195900000000002</v>
      </c>
      <c r="AY25" s="4">
        <f t="shared" ref="AY25:BH25" si="72">AY22</f>
        <v>15.9154</v>
      </c>
      <c r="AZ25" s="4">
        <f t="shared" si="72"/>
        <v>17.903500000000001</v>
      </c>
      <c r="BA25" s="4">
        <f t="shared" si="72"/>
        <v>18.964400000000001</v>
      </c>
      <c r="BB25" s="4">
        <f t="shared" si="72"/>
        <v>18.8247</v>
      </c>
      <c r="BC25" s="4">
        <f t="shared" si="72"/>
        <v>26.607400000000002</v>
      </c>
      <c r="BD25" s="4">
        <f t="shared" si="72"/>
        <v>23.773600000000002</v>
      </c>
      <c r="BE25" s="4">
        <f t="shared" si="72"/>
        <v>27.223800000000001</v>
      </c>
      <c r="BF25" s="4">
        <f t="shared" si="72"/>
        <v>29.443800000000003</v>
      </c>
      <c r="BG25" s="4">
        <f t="shared" si="72"/>
        <v>29.397600000000004</v>
      </c>
      <c r="BH25" s="4">
        <f t="shared" si="72"/>
        <v>29.890700000000006</v>
      </c>
      <c r="BI25" s="4">
        <f>BI22</f>
        <v>31.346000000000004</v>
      </c>
      <c r="BJ25" s="4">
        <f>BJ22</f>
        <v>30.736700000000006</v>
      </c>
      <c r="BK25" s="4">
        <f t="shared" ref="BK25:BT25" si="73">BK22</f>
        <v>30.783900000000006</v>
      </c>
      <c r="BL25" s="4">
        <f t="shared" si="73"/>
        <v>28.200000000000003</v>
      </c>
      <c r="BM25" s="4">
        <f t="shared" si="73"/>
        <v>25.240700000000004</v>
      </c>
      <c r="BN25" s="4">
        <f t="shared" si="73"/>
        <v>23.303500000000003</v>
      </c>
      <c r="BO25" s="4">
        <f t="shared" si="73"/>
        <v>15.500500000000002</v>
      </c>
      <c r="BP25" s="4">
        <f t="shared" si="73"/>
        <v>14.6547</v>
      </c>
      <c r="BQ25" s="4">
        <f t="shared" si="73"/>
        <v>11.242300000000002</v>
      </c>
      <c r="BR25" s="4">
        <f t="shared" si="73"/>
        <v>8.9891000000000005</v>
      </c>
      <c r="BS25" s="4">
        <f t="shared" si="73"/>
        <v>8.9042000000000012</v>
      </c>
      <c r="BT25" s="4">
        <f t="shared" si="73"/>
        <v>8.4510000000000005</v>
      </c>
      <c r="BU25" s="4">
        <f>BU22</f>
        <v>7.0374000000000008</v>
      </c>
      <c r="BV25" s="4">
        <f>BV22</f>
        <v>6.9768999999999997</v>
      </c>
      <c r="BW25" s="4">
        <f t="shared" ref="BW25:CF25" si="74">BW22</f>
        <v>6.9093</v>
      </c>
      <c r="BX25" s="4">
        <f t="shared" si="74"/>
        <v>6.6208999999999998</v>
      </c>
      <c r="BY25" s="4">
        <f t="shared" si="74"/>
        <v>6.4394</v>
      </c>
      <c r="BZ25" s="4">
        <f t="shared" si="74"/>
        <v>2.0999000000000003</v>
      </c>
      <c r="CA25" s="4">
        <f t="shared" si="74"/>
        <v>2.0052000000000003</v>
      </c>
      <c r="CB25" s="4">
        <f t="shared" si="74"/>
        <v>1.5007000000000004</v>
      </c>
      <c r="CC25" s="4">
        <f t="shared" si="74"/>
        <v>1.6174000000000002</v>
      </c>
      <c r="CD25" s="4">
        <f t="shared" si="74"/>
        <v>1.776</v>
      </c>
      <c r="CE25" s="4">
        <f t="shared" si="74"/>
        <v>1.5047000000000001</v>
      </c>
      <c r="CF25" s="4">
        <f t="shared" si="74"/>
        <v>1.4842000000000002</v>
      </c>
      <c r="CG25" s="4">
        <f>CG22</f>
        <v>1.3220999999999998</v>
      </c>
      <c r="CH25" s="4">
        <f>CH22</f>
        <v>1.2424999999999997</v>
      </c>
      <c r="CI25" s="4">
        <f t="shared" ref="CI25:CR25" si="75">CI22</f>
        <v>1.2048999999999999</v>
      </c>
      <c r="CJ25" s="4">
        <f t="shared" si="75"/>
        <v>1.1637999999999999</v>
      </c>
      <c r="CK25" s="4">
        <f t="shared" si="75"/>
        <v>1.1411</v>
      </c>
      <c r="CL25" s="4">
        <f t="shared" si="75"/>
        <v>1.1391</v>
      </c>
      <c r="CM25" s="4">
        <f t="shared" si="75"/>
        <v>1.1542999999999999</v>
      </c>
      <c r="CN25" s="4">
        <f t="shared" si="75"/>
        <v>1.2357</v>
      </c>
      <c r="CO25" s="4">
        <f t="shared" si="75"/>
        <v>0.96140000000000003</v>
      </c>
      <c r="CP25" s="4">
        <f t="shared" si="75"/>
        <v>0.77460000000000007</v>
      </c>
      <c r="CQ25" s="4">
        <f t="shared" si="75"/>
        <v>0.65410000000000001</v>
      </c>
      <c r="CR25" s="4">
        <f t="shared" si="75"/>
        <v>0.63160000000000005</v>
      </c>
      <c r="CS25" s="4">
        <f>CS22</f>
        <v>0.44530000000000003</v>
      </c>
      <c r="CT25" s="4">
        <f>CT22</f>
        <v>0.38500000000000006</v>
      </c>
      <c r="CU25" s="4">
        <f t="shared" ref="CU25:DD25" si="76">CU22</f>
        <v>0.41410000000000008</v>
      </c>
      <c r="CV25" s="4">
        <f t="shared" si="76"/>
        <v>0.4108</v>
      </c>
      <c r="CW25" s="4">
        <f t="shared" si="76"/>
        <v>0.40180000000000005</v>
      </c>
      <c r="CX25" s="4">
        <f t="shared" si="76"/>
        <v>0.38180000000000003</v>
      </c>
      <c r="CY25" s="4">
        <f t="shared" si="76"/>
        <v>0.34079999999999999</v>
      </c>
      <c r="CZ25" s="4">
        <f t="shared" si="76"/>
        <v>0.25939999999999996</v>
      </c>
      <c r="DA25" s="4">
        <f t="shared" si="76"/>
        <v>0.21840000000000001</v>
      </c>
      <c r="DB25" s="4">
        <f t="shared" si="76"/>
        <v>0.19240000000000002</v>
      </c>
      <c r="DC25" s="4">
        <f t="shared" si="76"/>
        <v>0.21310000000000004</v>
      </c>
      <c r="DD25" s="4">
        <f t="shared" si="76"/>
        <v>0.17080000000000001</v>
      </c>
      <c r="DE25" s="4">
        <f>DE22</f>
        <v>0.17080000000000001</v>
      </c>
      <c r="DF25" s="4">
        <f>DF22</f>
        <v>0.17080000000000001</v>
      </c>
      <c r="DG25" s="4">
        <f t="shared" ref="DG25:DP25" si="77">DG22</f>
        <v>0.25194</v>
      </c>
      <c r="DH25" s="4">
        <f t="shared" si="77"/>
        <v>0.24793999999999999</v>
      </c>
      <c r="DI25" s="4">
        <f t="shared" si="77"/>
        <v>0.24893999999999999</v>
      </c>
      <c r="DJ25" s="4">
        <f t="shared" si="77"/>
        <v>0.31994</v>
      </c>
      <c r="DK25" s="4">
        <f t="shared" si="77"/>
        <v>0.41234000000000004</v>
      </c>
      <c r="DL25" s="4">
        <f t="shared" si="77"/>
        <v>0.55633900000000014</v>
      </c>
      <c r="DM25" s="4">
        <f t="shared" si="77"/>
        <v>0.64933900000000022</v>
      </c>
      <c r="DN25" s="4">
        <f t="shared" si="77"/>
        <v>0.69733900000000015</v>
      </c>
      <c r="DO25" s="4">
        <f t="shared" si="77"/>
        <v>0.75593900000000014</v>
      </c>
      <c r="DP25" s="4">
        <f t="shared" si="77"/>
        <v>0.75593900000000014</v>
      </c>
      <c r="DQ25" s="4">
        <f>DQ22</f>
        <v>0.78093900000000005</v>
      </c>
      <c r="DR25" s="4">
        <f>DR22</f>
        <v>0.78093900000000005</v>
      </c>
      <c r="DS25" s="4">
        <f t="shared" ref="DS25:EB25" si="78">DS22</f>
        <v>0.64669900000000013</v>
      </c>
      <c r="DT25" s="4">
        <f t="shared" si="78"/>
        <v>0.62569900000000012</v>
      </c>
      <c r="DU25" s="4">
        <f t="shared" si="78"/>
        <v>0.60969900000000021</v>
      </c>
      <c r="DV25" s="4">
        <f t="shared" si="78"/>
        <v>0.53869900000000015</v>
      </c>
      <c r="DW25" s="4">
        <f t="shared" si="78"/>
        <v>0.41629900000000014</v>
      </c>
      <c r="DX25" s="4">
        <f t="shared" si="78"/>
        <v>0.27230000000000004</v>
      </c>
      <c r="DY25" s="4">
        <f t="shared" si="78"/>
        <v>0.15230000000000002</v>
      </c>
      <c r="DZ25" s="4">
        <f t="shared" si="78"/>
        <v>0.10430000000000002</v>
      </c>
      <c r="EA25" s="4">
        <f t="shared" si="78"/>
        <v>2.5000000000000001E-2</v>
      </c>
      <c r="EB25" s="4">
        <f t="shared" si="78"/>
        <v>2.5000000000000001E-2</v>
      </c>
      <c r="EC25" s="4">
        <f>EC22</f>
        <v>0</v>
      </c>
      <c r="ED25" s="4">
        <f>ED22</f>
        <v>0.1185800000000003</v>
      </c>
      <c r="EE25" s="4">
        <f t="shared" ref="EE25:EN25" si="79">EE22</f>
        <v>0.16757300000000033</v>
      </c>
      <c r="EF25" s="4">
        <f t="shared" si="79"/>
        <v>0.28181100000000042</v>
      </c>
      <c r="EG25" s="4">
        <f t="shared" si="79"/>
        <v>0.28181100000000042</v>
      </c>
      <c r="EH25" s="4">
        <f t="shared" si="79"/>
        <v>0.28181100000000042</v>
      </c>
      <c r="EI25" s="4">
        <f t="shared" si="79"/>
        <v>0.28181100000000042</v>
      </c>
      <c r="EJ25" s="4">
        <f t="shared" si="79"/>
        <v>0.28568100000000018</v>
      </c>
      <c r="EK25" s="4">
        <f t="shared" si="79"/>
        <v>0.34178900000000068</v>
      </c>
      <c r="EL25" s="4">
        <f t="shared" si="79"/>
        <v>0.39064800000000033</v>
      </c>
      <c r="EM25" s="4">
        <f t="shared" si="79"/>
        <v>0.46486600000000033</v>
      </c>
      <c r="EN25" s="4">
        <f t="shared" si="79"/>
        <v>0.54452200000000017</v>
      </c>
      <c r="EO25" s="4">
        <f>EO22</f>
        <v>0.59158000000000044</v>
      </c>
      <c r="EP25" s="4">
        <f>EP22</f>
        <v>0.51926000000000039</v>
      </c>
      <c r="EQ25" s="4">
        <f t="shared" ref="EQ25:EZ25" si="80">EQ22</f>
        <v>0.53977700000000017</v>
      </c>
      <c r="ER25" s="4">
        <f t="shared" si="80"/>
        <v>1.9381439999999999</v>
      </c>
      <c r="ES25" s="4">
        <f t="shared" si="80"/>
        <v>1.9381439999999999</v>
      </c>
      <c r="ET25" s="4">
        <f t="shared" si="80"/>
        <v>1.9381439999999999</v>
      </c>
      <c r="EU25" s="4">
        <f t="shared" si="80"/>
        <v>1.9949939999999997</v>
      </c>
      <c r="EV25" s="4">
        <f t="shared" si="80"/>
        <v>2.0097539999999996</v>
      </c>
      <c r="EW25" s="4">
        <f t="shared" si="80"/>
        <v>1.9536459999999993</v>
      </c>
      <c r="EX25" s="4">
        <f t="shared" si="80"/>
        <v>1.9047869999999996</v>
      </c>
      <c r="EY25" s="4">
        <f t="shared" si="80"/>
        <v>1.8774639999999996</v>
      </c>
      <c r="EZ25" s="4">
        <f t="shared" si="80"/>
        <v>2.0325380000000002</v>
      </c>
      <c r="FA25" s="4">
        <f>FA22</f>
        <v>2.3554240000000002</v>
      </c>
      <c r="FB25" s="4">
        <f>FB22</f>
        <v>2.5658779999999997</v>
      </c>
      <c r="FC25" s="4">
        <f t="shared" ref="FC25:FL25" si="81">FC22</f>
        <v>2.4963679999999999</v>
      </c>
      <c r="FD25" s="4">
        <f t="shared" si="81"/>
        <v>0.98376300000000017</v>
      </c>
      <c r="FE25" s="4">
        <f t="shared" si="81"/>
        <v>0.98376300000000017</v>
      </c>
      <c r="FF25" s="4">
        <f t="shared" si="81"/>
        <v>0.98376300000000017</v>
      </c>
      <c r="FG25" s="4">
        <f t="shared" si="81"/>
        <v>0.92766300000000024</v>
      </c>
      <c r="FH25" s="4">
        <f t="shared" si="81"/>
        <v>0.90903300000000042</v>
      </c>
      <c r="FI25" s="4">
        <f t="shared" si="81"/>
        <v>0.96057300000000034</v>
      </c>
      <c r="FJ25" s="4">
        <f t="shared" si="81"/>
        <v>1.0527780000000002</v>
      </c>
      <c r="FK25" s="4">
        <f t="shared" si="81"/>
        <v>1.0058830000000003</v>
      </c>
      <c r="FL25" s="4">
        <f t="shared" si="81"/>
        <v>0.7711530000000002</v>
      </c>
      <c r="FM25" s="4">
        <f>FM22</f>
        <v>0.40120899999999998</v>
      </c>
      <c r="FN25" s="4">
        <f>FN22</f>
        <v>0.14449500000000001</v>
      </c>
    </row>
    <row r="26" spans="1:170">
      <c r="A26" t="str">
        <f>FuelWood!A$6</f>
        <v>Austria</v>
      </c>
      <c r="B26" s="2">
        <f>1/1000*SUM(FuelWood!B$6:M$6)</f>
        <v>2.3536000000000006</v>
      </c>
      <c r="C26" s="2">
        <f>1/1000*SUM(FuelWood!C$6:N$6)</f>
        <v>3.3054000000000006</v>
      </c>
      <c r="D26" s="2">
        <f>1/1000*SUM(FuelWood!D$6:O$6)</f>
        <v>3.2600000000000007</v>
      </c>
      <c r="E26" s="2">
        <f>1/1000*SUM(FuelWood!E$6:P$6)</f>
        <v>4.141</v>
      </c>
      <c r="F26" s="2">
        <f>1/1000*SUM(FuelWood!F$6:Q$6)</f>
        <v>4.1829999999999998</v>
      </c>
      <c r="G26" s="2">
        <f>1/1000*SUM(FuelWood!G$6:R$6)</f>
        <v>5.4293999999999993</v>
      </c>
      <c r="H26" s="2">
        <f>1/1000*SUM(FuelWood!H$6:S$6)</f>
        <v>5.0416000000000007</v>
      </c>
      <c r="I26" s="2">
        <f>1/1000*SUM(FuelWood!I$6:T$6)</f>
        <v>6.7807999999999993</v>
      </c>
      <c r="J26" s="2">
        <f>1/1000*SUM(FuelWood!J$6:U$6)</f>
        <v>6.7582999999999993</v>
      </c>
      <c r="K26" s="2">
        <f>1/1000*SUM(FuelWood!K$6:V$6)</f>
        <v>7.9508999999999999</v>
      </c>
      <c r="L26" s="2">
        <f>1/1000*SUM(FuelWood!L$6:W$6)</f>
        <v>8.1615000000000002</v>
      </c>
      <c r="M26" s="2">
        <f>1/1000*SUM(FuelWood!M$6:X$6)</f>
        <v>8.2234999999999996</v>
      </c>
      <c r="N26" s="2">
        <f>1/1000*SUM(FuelWood!N$6:Y$6)</f>
        <v>8.2743000000000002</v>
      </c>
      <c r="O26" s="2">
        <f>1/1000*SUM(FuelWood!O$6:Z$6)</f>
        <v>8.2032000000000007</v>
      </c>
      <c r="P26" s="2">
        <f>1/1000*SUM(FuelWood!P$6:AA$6)</f>
        <v>8.4173000000000009</v>
      </c>
      <c r="Q26" s="2">
        <f>1/1000*SUM(FuelWood!Q$6:AB$6)</f>
        <v>14.285300000000001</v>
      </c>
      <c r="R26" s="2">
        <f>1/1000*SUM(FuelWood!R$6:AC$6)</f>
        <v>14.874800000000002</v>
      </c>
      <c r="S26" s="2">
        <f>1/1000*SUM(FuelWood!S$6:AD$6)</f>
        <v>13.423400000000001</v>
      </c>
      <c r="T26" s="2">
        <f>1/1000*SUM(FuelWood!T$6:AE$6)</f>
        <v>12.715100000000003</v>
      </c>
      <c r="U26" s="2">
        <f>1/1000*SUM(FuelWood!U$6:AF$6)</f>
        <v>11.1737</v>
      </c>
      <c r="V26" s="2">
        <f>1/1000*SUM(FuelWood!V$6:AG$6)</f>
        <v>11.5075</v>
      </c>
      <c r="W26" s="2">
        <f>1/1000*SUM(FuelWood!W$6:AH$6)</f>
        <v>12.365900000000002</v>
      </c>
      <c r="X26" s="2">
        <f>1/1000*SUM(FuelWood!X$6:AI$6)</f>
        <v>14.6921</v>
      </c>
      <c r="Y26" s="2">
        <f>1/1000*SUM(FuelWood!Y$6:AJ$6)</f>
        <v>15.955500000000001</v>
      </c>
      <c r="Z26" s="2">
        <f>1/1000*SUM(FuelWood!Z$6:AK$6)</f>
        <v>17.896600000000003</v>
      </c>
      <c r="AA26" s="2">
        <f>1/1000*SUM(FuelWood!AA$6:AL$6)</f>
        <v>18.813300000000002</v>
      </c>
      <c r="AB26" s="2">
        <f>1/1000*SUM(FuelWood!AB$6:AM$6)</f>
        <v>19.306400000000004</v>
      </c>
      <c r="AC26" s="2">
        <f>1/1000*SUM(FuelWood!AC$6:AN$6)</f>
        <v>21.878499999999999</v>
      </c>
      <c r="AD26" s="2">
        <f>1/1000*SUM(FuelWood!AD$6:AO$6)</f>
        <v>29.493000000000002</v>
      </c>
      <c r="AE26" s="2">
        <f>1/1000*SUM(FuelWood!AE$6:AP$6)</f>
        <v>36.29910000000001</v>
      </c>
      <c r="AF26" s="2">
        <f>1/1000*SUM(FuelWood!AF$6:AQ$6)</f>
        <v>42.186</v>
      </c>
      <c r="AG26" s="2">
        <f>1/1000*SUM(FuelWood!AG$6:AR$6)</f>
        <v>47.820399999999999</v>
      </c>
      <c r="AH26" s="2">
        <f>1/1000*SUM(FuelWood!AH$6:AS$6)</f>
        <v>49.627600000000001</v>
      </c>
      <c r="AI26" s="2">
        <f>1/1000*SUM(FuelWood!AI$6:AT$6)</f>
        <v>50.305600000000005</v>
      </c>
      <c r="AJ26" s="2">
        <f>1/1000*SUM(FuelWood!AJ$6:AU$6)</f>
        <v>50.501900000000006</v>
      </c>
      <c r="AK26" s="2">
        <f>1/1000*SUM(FuelWood!AK$6:AV$6)</f>
        <v>56.415400000000012</v>
      </c>
      <c r="AL26" s="2">
        <f>1/1000*SUM(FuelWood!AL$6:AW$6)</f>
        <v>60.505700000000012</v>
      </c>
      <c r="AM26" s="2">
        <f>1/1000*SUM(FuelWood!AM$6:AX$6)</f>
        <v>64.240400000000008</v>
      </c>
      <c r="AN26" s="2">
        <f>1/1000*SUM(FuelWood!AN$6:AY$6)</f>
        <v>72.739999999999995</v>
      </c>
      <c r="AO26" s="2">
        <f>1/1000*SUM(FuelWood!AO$6:AZ$6)</f>
        <v>71.888800000000003</v>
      </c>
      <c r="AP26" s="2">
        <f>1/1000*SUM(FuelWood!AP$6:BA$6)</f>
        <v>70.022300000000016</v>
      </c>
      <c r="AQ26" s="2">
        <f>1/1000*SUM(FuelWood!AQ$6:BB$6)</f>
        <v>66.55040000000001</v>
      </c>
      <c r="AR26" s="2">
        <f>1/1000*SUM(FuelWood!AR$6:BC$6)</f>
        <v>65.154300000000006</v>
      </c>
      <c r="AS26" s="2">
        <f>1/1000*SUM(FuelWood!AS$6:BD$6)</f>
        <v>59.574700000000014</v>
      </c>
      <c r="AT26" s="2">
        <f>1/1000*SUM(FuelWood!AT$6:BE$6)</f>
        <v>59.064900000000009</v>
      </c>
      <c r="AU26" s="2">
        <f>1/1000*SUM(FuelWood!AU$6:BF$6)</f>
        <v>57.115900000000018</v>
      </c>
      <c r="AV26" s="2">
        <f>1/1000*SUM(FuelWood!AV$6:BG$6)</f>
        <v>55.170500000000018</v>
      </c>
      <c r="AW26" s="2">
        <f>1/1000*SUM(FuelWood!AW$6:BH$6)</f>
        <v>49.150700000000015</v>
      </c>
      <c r="AX26" s="2">
        <f>1/1000*SUM(FuelWood!AX$6:BI$6)</f>
        <v>45.319400000000009</v>
      </c>
      <c r="AY26" s="2">
        <f>1/1000*SUM(FuelWood!AY$6:BJ$6)</f>
        <v>40.658700000000003</v>
      </c>
      <c r="AZ26" s="2">
        <f>1/1000*SUM(FuelWood!AZ$6:BK$6)</f>
        <v>32.2012</v>
      </c>
      <c r="BA26" s="2">
        <f>1/1000*SUM(FuelWood!BA$6:BL$6)</f>
        <v>24.589300000000001</v>
      </c>
      <c r="BB26" s="2">
        <f>1/1000*SUM(FuelWood!BB$6:BM$6)</f>
        <v>19.02</v>
      </c>
      <c r="BC26" s="2">
        <f>1/1000*SUM(FuelWood!BC$6:BN$6)</f>
        <v>15.370300000000002</v>
      </c>
      <c r="BD26" s="2">
        <f>1/1000*SUM(FuelWood!BD$6:BO$6)</f>
        <v>11.069900000000002</v>
      </c>
      <c r="BE26" s="2">
        <f>1/1000*SUM(FuelWood!BE$6:BP$6)</f>
        <v>11.1891</v>
      </c>
      <c r="BF26" s="2">
        <f>1/1000*SUM(FuelWood!BF$6:BQ$6)</f>
        <v>10.051000000000002</v>
      </c>
      <c r="BG26" s="2">
        <f>1/1000*SUM(FuelWood!BG$6:BR$6)</f>
        <v>10.086</v>
      </c>
      <c r="BH26" s="2">
        <f>1/1000*SUM(FuelWood!BH$6:BS$6)</f>
        <v>9.7659000000000002</v>
      </c>
      <c r="BI26" s="2">
        <f>1/1000*SUM(FuelWood!BI$6:BT$6)</f>
        <v>8.6812000000000005</v>
      </c>
      <c r="BJ26" s="2">
        <f>1/1000*SUM(FuelWood!BJ$6:BU$6)</f>
        <v>6.4764000000000008</v>
      </c>
      <c r="BK26" s="2">
        <f>1/1000*SUM(FuelWood!BK$6:BV$6)</f>
        <v>5.7004000000000001</v>
      </c>
      <c r="BL26" s="2">
        <f>1/1000*SUM(FuelWood!BL$6:BW$6)</f>
        <v>4.9567000000000005</v>
      </c>
      <c r="BM26" s="2">
        <f>1/1000*SUM(FuelWood!BM$6:BX$6)</f>
        <v>4.2099000000000002</v>
      </c>
      <c r="BN26" s="2">
        <f>1/1000*SUM(FuelWood!BN$6:BY$6)</f>
        <v>3.444</v>
      </c>
      <c r="BO26" s="2">
        <f>1/1000*SUM(FuelWood!BO$6:BZ$6)</f>
        <v>3.4769000000000001</v>
      </c>
      <c r="BP26" s="2">
        <f>1/1000*SUM(FuelWood!BP$6:CA$6)</f>
        <v>3.2800000000000002</v>
      </c>
      <c r="BQ26" s="2">
        <f>1/1000*SUM(FuelWood!BQ$6:CB$6)</f>
        <v>2.9214000000000002</v>
      </c>
      <c r="BR26" s="2">
        <f>1/1000*SUM(FuelWood!BR$6:CC$6)</f>
        <v>2.7117000000000004</v>
      </c>
      <c r="BS26" s="2">
        <f>1/1000*SUM(FuelWood!BS$6:CD$6)</f>
        <v>2.1979000000000002</v>
      </c>
      <c r="BT26" s="2">
        <f>1/1000*SUM(FuelWood!BT$6:CE$6)</f>
        <v>2.0267000000000004</v>
      </c>
      <c r="BU26" s="2">
        <f>1/1000*SUM(FuelWood!BU$6:CF$6)</f>
        <v>1.827</v>
      </c>
      <c r="BV26" s="2">
        <f>1/1000*SUM(FuelWood!BV$6:CG$6)</f>
        <v>1.7809000000000001</v>
      </c>
      <c r="BW26" s="2">
        <f>1/1000*SUM(FuelWood!BW$6:CH$6)</f>
        <v>1.7009000000000001</v>
      </c>
      <c r="BX26" s="2">
        <f>1/1000*SUM(FuelWood!BX$6:CI$6)</f>
        <v>1.7385000000000002</v>
      </c>
      <c r="BY26" s="2">
        <f>1/1000*SUM(FuelWood!BY$6:CJ$6)</f>
        <v>1.6715000000000002</v>
      </c>
      <c r="BZ26" s="2">
        <f>1/1000*SUM(FuelWood!BZ$6:CK$6)</f>
        <v>1.7075000000000002</v>
      </c>
      <c r="CA26" s="2">
        <f>1/1000*SUM(FuelWood!CA$6:CL$6)</f>
        <v>1.7425000000000002</v>
      </c>
      <c r="CB26" s="2">
        <f>1/1000*SUM(FuelWood!CB$6:CM$6)</f>
        <v>1.5504000000000002</v>
      </c>
      <c r="CC26" s="2">
        <f>1/1000*SUM(FuelWood!CC$6:CN$6)</f>
        <v>1.6371000000000004</v>
      </c>
      <c r="CD26" s="2">
        <f>1/1000*SUM(FuelWood!CD$6:CO$6)</f>
        <v>1.4390000000000003</v>
      </c>
      <c r="CE26" s="2">
        <f>1/1000*SUM(FuelWood!CE$6:CP$6)</f>
        <v>1.1987000000000003</v>
      </c>
      <c r="CF26" s="2">
        <f>1/1000*SUM(FuelWood!CF$6:CQ$6)</f>
        <v>1.1697</v>
      </c>
      <c r="CG26" s="2">
        <f>1/1000*SUM(FuelWood!CG$6:CR$6)</f>
        <v>1.7471000000000003</v>
      </c>
      <c r="CH26" s="2">
        <f>1/1000*SUM(FuelWood!CH$6:CS$6)</f>
        <v>1.7761000000000005</v>
      </c>
      <c r="CI26" s="2">
        <f>1/1000*SUM(FuelWood!CI$6:CT$6)</f>
        <v>1.7591000000000003</v>
      </c>
      <c r="CJ26" s="2">
        <f>1/1000*SUM(FuelWood!CJ$6:CU$6)</f>
        <v>1.7017</v>
      </c>
      <c r="CK26" s="2">
        <f>1/1000*SUM(FuelWood!CK$6:CV$6)</f>
        <v>1.6795000000000002</v>
      </c>
      <c r="CL26" s="2">
        <f>1/1000*SUM(FuelWood!CL$6:CW$6)</f>
        <v>1.6919000000000002</v>
      </c>
      <c r="CM26" s="2">
        <f>1/1000*SUM(FuelWood!CM$6:CX$6)</f>
        <v>1.7139000000000002</v>
      </c>
      <c r="CN26" s="2">
        <f>1/1000*SUM(FuelWood!CN$6:CY$6)</f>
        <v>1.7309000000000001</v>
      </c>
      <c r="CO26" s="2">
        <f>1/1000*SUM(FuelWood!CO$6:CZ$6)</f>
        <v>1.6497999999999999</v>
      </c>
      <c r="CP26" s="2">
        <f>1/1000*SUM(FuelWood!CP$6:DA$6)</f>
        <v>1.6905000000000001</v>
      </c>
      <c r="CQ26" s="2">
        <f>1/1000*SUM(FuelWood!CQ$6:DB$6)</f>
        <v>1.6862999999999999</v>
      </c>
      <c r="CR26" s="2">
        <f>1/1000*SUM(FuelWood!CR$6:DC$6)</f>
        <v>1.5061</v>
      </c>
      <c r="CS26" s="2">
        <f>1/1000*SUM(FuelWood!CS$6:DD$6)</f>
        <v>0.92849999999999999</v>
      </c>
      <c r="CT26" s="2">
        <f>1/1000*SUM(FuelWood!CT$6:DE$6)</f>
        <v>0.91949999999999998</v>
      </c>
      <c r="CU26" s="2">
        <f>1/1000*SUM(FuelWood!CU$6:DF$6)</f>
        <v>0.92249999999999999</v>
      </c>
      <c r="CV26" s="2">
        <f>1/1000*SUM(FuelWood!CV$6:DG$6)</f>
        <v>0.98220000000000007</v>
      </c>
      <c r="CW26" s="2">
        <f>1/1000*SUM(FuelWood!CW$6:DH$6)</f>
        <v>1.0622</v>
      </c>
      <c r="CX26" s="2">
        <f>1/1000*SUM(FuelWood!CX$6:DI$6)</f>
        <v>1.0095000000000001</v>
      </c>
      <c r="CY26" s="2">
        <f>1/1000*SUM(FuelWood!CY$6:DJ$6)</f>
        <v>1.0275000000000001</v>
      </c>
      <c r="CZ26" s="2">
        <f>1/1000*SUM(FuelWood!CZ$6:DK$6)</f>
        <v>1.0445</v>
      </c>
      <c r="DA26" s="2">
        <f>1/1000*SUM(FuelWood!DA$6:DL$6)</f>
        <v>1.0425</v>
      </c>
      <c r="DB26" s="2">
        <f>1/1000*SUM(FuelWood!DB$6:DM$6)</f>
        <v>1.0585</v>
      </c>
      <c r="DC26" s="2">
        <f>1/1000*SUM(FuelWood!DC$6:DN$6)</f>
        <v>1.1385000000000001</v>
      </c>
      <c r="DD26" s="2">
        <f>1/1000*SUM(FuelWood!DD$6:DO$6)</f>
        <v>1.1775</v>
      </c>
      <c r="DE26" s="2">
        <f>1/1000*SUM(FuelWood!DE$6:DP$6)</f>
        <v>1.242</v>
      </c>
      <c r="DF26" s="2">
        <f>1/1000*SUM(FuelWood!DF$6:DQ$6)</f>
        <v>1.288</v>
      </c>
      <c r="DG26" s="2">
        <f>1/1000*SUM(FuelWood!DG$6:DR$6)</f>
        <v>1.391</v>
      </c>
      <c r="DH26" s="2">
        <f>1/1000*SUM(FuelWood!DH$6:DS$6)</f>
        <v>1.3445</v>
      </c>
      <c r="DI26" s="2">
        <f>1/1000*SUM(FuelWood!DI$6:DT$6)</f>
        <v>1.407</v>
      </c>
      <c r="DJ26" s="2">
        <f>1/1000*SUM(FuelWood!DJ$6:DU$6)</f>
        <v>1.4325000000000001</v>
      </c>
      <c r="DK26" s="2">
        <f>1/1000*SUM(FuelWood!DK$6:DV$6)</f>
        <v>1.4025000000000001</v>
      </c>
      <c r="DL26" s="2">
        <f>1/1000*SUM(FuelWood!DL$6:DW$6)</f>
        <v>1.4055</v>
      </c>
      <c r="DM26" s="2">
        <f>1/1000*SUM(FuelWood!DM$6:DX$6)</f>
        <v>1.4115</v>
      </c>
      <c r="DN26" s="2">
        <f>1/1000*SUM(FuelWood!DN$6:DY$6)</f>
        <v>1.3765000000000001</v>
      </c>
      <c r="DO26" s="2">
        <f>1/1000*SUM(FuelWood!DO$6:DZ$6)</f>
        <v>1.2395</v>
      </c>
      <c r="DP26" s="2">
        <f>1/1000*SUM(FuelWood!DP$6:EA$6)</f>
        <v>1.2005000000000001</v>
      </c>
      <c r="DQ26" s="2">
        <f>1/1000*SUM(FuelWood!DQ$6:EB$6)</f>
        <v>1.2170000000000001</v>
      </c>
      <c r="DR26" s="2">
        <f>1/1000*SUM(FuelWood!DR$6:EC$6)</f>
        <v>1.1970000000000001</v>
      </c>
      <c r="DS26" s="2">
        <f>1/1000*SUM(FuelWood!DS$6:ED$6)</f>
        <v>1.1500000000000001</v>
      </c>
      <c r="DT26" s="2">
        <f>1/1000*SUM(FuelWood!DT$6:EE$6)</f>
        <v>1.1513599999999999</v>
      </c>
      <c r="DU26" s="2">
        <f>1/1000*SUM(FuelWood!DU$6:EF$6)</f>
        <v>1.0316800000000002</v>
      </c>
      <c r="DV26" s="2">
        <f>1/1000*SUM(FuelWood!DV$6:EG$6)</f>
        <v>1.013843</v>
      </c>
      <c r="DW26" s="2">
        <f>1/1000*SUM(FuelWood!DW$6:EH$6)</f>
        <v>0.90184300000000006</v>
      </c>
      <c r="DX26" s="2">
        <f>1/1000*SUM(FuelWood!DX$6:EI$6)</f>
        <v>0.8178430000000001</v>
      </c>
      <c r="DY26" s="2">
        <f>1/1000*SUM(FuelWood!DY$6:EJ$6)</f>
        <v>0.70784300000000011</v>
      </c>
      <c r="DZ26" s="2">
        <f>1/1000*SUM(FuelWood!DZ$6:EK$6)</f>
        <v>0.64934300000000011</v>
      </c>
      <c r="EA26" s="2">
        <f>1/1000*SUM(FuelWood!EA$6:EL$6)</f>
        <v>0.62254300000000007</v>
      </c>
      <c r="EB26" s="2">
        <f>1/1000*SUM(FuelWood!EB$6:EM$6)</f>
        <v>0.55604300000000006</v>
      </c>
      <c r="EC26" s="2">
        <f>1/1000*SUM(FuelWood!EC$6:EN$6)</f>
        <v>0.43254300000000001</v>
      </c>
      <c r="ED26" s="2">
        <f>1/1000*SUM(FuelWood!ED$6:EO$6)</f>
        <v>0.38654300000000003</v>
      </c>
      <c r="EE26" s="2">
        <f>1/1000*SUM(FuelWood!EE$6:EP$6)</f>
        <v>0.317274</v>
      </c>
      <c r="EF26" s="2">
        <f>1/1000*SUM(FuelWood!EF$6:EQ$6)</f>
        <v>0.32099</v>
      </c>
      <c r="EG26" s="2">
        <f>1/1000*SUM(FuelWood!EG$6:ER$6)</f>
        <v>0.30274200000000001</v>
      </c>
      <c r="EH26" s="2">
        <f>1/1000*SUM(FuelWood!EH$6:ES$6)</f>
        <v>0.28711899999999996</v>
      </c>
      <c r="EI26" s="2">
        <f>1/1000*SUM(FuelWood!EI$6:ET$6)</f>
        <v>0.37211899999999998</v>
      </c>
      <c r="EJ26" s="2">
        <f>1/1000*SUM(FuelWood!EJ$6:EU$6)</f>
        <v>0.377166</v>
      </c>
      <c r="EK26" s="2">
        <f>1/1000*SUM(FuelWood!EK$6:EV$6)</f>
        <v>0.41116600000000003</v>
      </c>
      <c r="EL26" s="2">
        <f>1/1000*SUM(FuelWood!EL$6:EW$6)</f>
        <v>0.39533600000000008</v>
      </c>
      <c r="EM26" s="2">
        <f>1/1000*SUM(FuelWood!EM$6:EX$6)</f>
        <v>0.44334500000000004</v>
      </c>
      <c r="EN26" s="2">
        <f>1/1000*SUM(FuelWood!EN$6:EY$6)</f>
        <v>0.43320700000000006</v>
      </c>
      <c r="EO26" s="2">
        <f>1/1000*SUM(FuelWood!EO$6:EZ$6)</f>
        <v>0.4187280000000001</v>
      </c>
      <c r="EP26" s="2">
        <f>1/1000*SUM(FuelWood!EP$6:FA$6)</f>
        <v>0.44058800000000009</v>
      </c>
      <c r="EQ26" s="2">
        <f>1/1000*SUM(FuelWood!EQ$6:FB$6)</f>
        <v>0.45271700000000004</v>
      </c>
      <c r="ER26" s="2">
        <f>1/1000*SUM(FuelWood!ER$6:FC$6)</f>
        <v>0.41716800000000009</v>
      </c>
      <c r="ES26" s="2">
        <f>1/1000*SUM(FuelWood!ES$6:FD$6)</f>
        <v>0.4124560000000001</v>
      </c>
      <c r="ET26" s="2">
        <f>1/1000*SUM(FuelWood!ET$6:FE$6)</f>
        <v>0.40592300000000009</v>
      </c>
      <c r="EU26" s="2">
        <f>1/1000*SUM(FuelWood!EU$6:FF$6)</f>
        <v>0.38656000000000001</v>
      </c>
      <c r="EV26" s="2">
        <f>1/1000*SUM(FuelWood!EV$6:FG$6)</f>
        <v>0.431533</v>
      </c>
      <c r="EW26" s="2">
        <f>1/1000*SUM(FuelWood!EW$6:FH$6)</f>
        <v>0.44331100000000007</v>
      </c>
      <c r="EX26" s="2">
        <f>1/1000*SUM(FuelWood!EX$6:FI$6)</f>
        <v>0.43412500000000004</v>
      </c>
      <c r="EY26" s="2">
        <f>1/1000*SUM(FuelWood!EY$6:FJ$6)</f>
        <v>0.39473399999999997</v>
      </c>
      <c r="EZ26" s="2">
        <f>1/1000*SUM(FuelWood!EZ$6:FK$6)</f>
        <v>0.389681</v>
      </c>
      <c r="FA26" s="2">
        <f>1/1000*SUM(FuelWood!FA$6:FL$6)</f>
        <v>0.38166000000000005</v>
      </c>
      <c r="FB26" s="2">
        <f>1/1000*SUM(FuelWood!FB$6:FM$6)</f>
        <v>0.39106600000000002</v>
      </c>
      <c r="FC26" s="2">
        <f>1/1000*SUM(FuelWood!FC$6:FN$6)</f>
        <v>0.41972599999999999</v>
      </c>
      <c r="FD26" s="2">
        <f>1/1000*SUM(FuelWood!FD$6:FO$6)</f>
        <v>0.46064900000000003</v>
      </c>
      <c r="FE26" s="2">
        <f>1/1000*SUM(FuelWood!FE$6:FP$6)</f>
        <v>0.52812900000000007</v>
      </c>
      <c r="FF26" s="2">
        <f>1/1000*SUM(FuelWood!FF$6:FQ$6)</f>
        <v>0.65588500000000016</v>
      </c>
      <c r="FG26" s="2">
        <f>1/1000*SUM(FuelWood!FG$6:FR$6)</f>
        <v>0.61760599999999999</v>
      </c>
      <c r="FH26" s="2">
        <f>1/1000*SUM(FuelWood!FH$6:FS$6)</f>
        <v>0.64381899999999992</v>
      </c>
      <c r="FI26" s="2">
        <f>1/1000*SUM(FuelWood!FI$6:FT$6)</f>
        <v>0.88652300000000017</v>
      </c>
      <c r="FJ26" s="2">
        <f>1/1000*SUM(FuelWood!FJ$6:FU$6)</f>
        <v>1.0913409999999999</v>
      </c>
      <c r="FK26" s="2">
        <f>1/1000*SUM(FuelWood!FK$6:FV$6)</f>
        <v>1.137983</v>
      </c>
      <c r="FL26" s="2">
        <f>1/1000*SUM(FuelWood!FL$6:FW$6)</f>
        <v>1.233257</v>
      </c>
      <c r="FM26" s="2">
        <f>1/1000*SUM(FuelWood!FM$6:FX$6)</f>
        <v>1.2750320000000002</v>
      </c>
      <c r="FN26" s="2">
        <f>1/1000*SUM(FuelWood!FN$6:FY$6)</f>
        <v>1.2437660000000001</v>
      </c>
    </row>
    <row r="27" spans="1:170">
      <c r="A27" t="str">
        <f>FuelWood!A$8</f>
        <v>Bulgaria</v>
      </c>
      <c r="B27" s="2">
        <f>1/1000*SUM(FuelWood!B$8:M$8)</f>
        <v>4.7271000000000001</v>
      </c>
      <c r="C27" s="2">
        <f>1/1000*SUM(FuelWood!C$8:N$8)</f>
        <v>4.2551000000000005</v>
      </c>
      <c r="D27" s="2">
        <f>1/1000*SUM(FuelWood!D$8:O$8)</f>
        <v>4.1536999999999997</v>
      </c>
      <c r="E27" s="2">
        <f>1/1000*SUM(FuelWood!E$8:P$8)</f>
        <v>4.4436999999999998</v>
      </c>
      <c r="F27" s="2">
        <f>1/1000*SUM(FuelWood!F$8:Q$8)</f>
        <v>4.8153999999999995</v>
      </c>
      <c r="G27" s="2">
        <f>1/1000*SUM(FuelWood!G$8:R$8)</f>
        <v>5.2930000000000001</v>
      </c>
      <c r="H27" s="2">
        <f>1/1000*SUM(FuelWood!H$8:S$8)</f>
        <v>5.5411000000000001</v>
      </c>
      <c r="I27" s="2">
        <f>1/1000*SUM(FuelWood!I$8:T$8)</f>
        <v>5.7471000000000005</v>
      </c>
      <c r="J27" s="2">
        <f>1/1000*SUM(FuelWood!J$8:U$8)</f>
        <v>5.7471000000000005</v>
      </c>
      <c r="K27" s="2">
        <f>1/1000*SUM(FuelWood!K$8:V$8)</f>
        <v>5.2271000000000001</v>
      </c>
      <c r="L27" s="2">
        <f>1/1000*SUM(FuelWood!L$8:W$8)</f>
        <v>4.7198000000000002</v>
      </c>
      <c r="M27" s="2">
        <f>1/1000*SUM(FuelWood!M$8:X$8)</f>
        <v>3.2722000000000002</v>
      </c>
      <c r="N27" s="2">
        <f>1/1000*SUM(FuelWood!N$8:Y$8)</f>
        <v>2.633</v>
      </c>
      <c r="O27" s="2">
        <f>1/1000*SUM(FuelWood!O$8:Z$8)</f>
        <v>2.633</v>
      </c>
      <c r="P27" s="2">
        <f>1/1000*SUM(FuelWood!P$8:AA$8)</f>
        <v>2.3773000000000004</v>
      </c>
      <c r="Q27" s="2">
        <f>1/1000*SUM(FuelWood!Q$8:AB$8)</f>
        <v>2.0873000000000004</v>
      </c>
      <c r="R27" s="2">
        <f>1/1000*SUM(FuelWood!R$8:AC$8)</f>
        <v>1.8073000000000001</v>
      </c>
      <c r="S27" s="2">
        <f>1/1000*SUM(FuelWood!S$8:AD$8)</f>
        <v>1.3262</v>
      </c>
      <c r="T27" s="2">
        <f>1/1000*SUM(FuelWood!T$8:AE$8)</f>
        <v>1.4203999999999999</v>
      </c>
      <c r="U27" s="2">
        <f>1/1000*SUM(FuelWood!U$8:AF$8)</f>
        <v>1.4934000000000001</v>
      </c>
      <c r="V27" s="2">
        <f>1/1000*SUM(FuelWood!V$8:AG$8)</f>
        <v>2.1794000000000002</v>
      </c>
      <c r="W27" s="2">
        <f>1/1000*SUM(FuelWood!W$8:AH$8)</f>
        <v>2.9117000000000002</v>
      </c>
      <c r="X27" s="2">
        <f>1/1000*SUM(FuelWood!X$8:AI$8)</f>
        <v>3.3702000000000001</v>
      </c>
      <c r="Y27" s="2">
        <f>1/1000*SUM(FuelWood!Y$8:AJ$8)</f>
        <v>4.3212999999999999</v>
      </c>
      <c r="Z27" s="2">
        <f>1/1000*SUM(FuelWood!Z$8:AK$8)</f>
        <v>4.3635000000000002</v>
      </c>
      <c r="AA27" s="2">
        <f>1/1000*SUM(FuelWood!AA$8:AL$8)</f>
        <v>4.8197000000000001</v>
      </c>
      <c r="AB27" s="2">
        <f>1/1000*SUM(FuelWood!AB$8:AM$8)</f>
        <v>5.3305999999999996</v>
      </c>
      <c r="AC27" s="2">
        <f>1/1000*SUM(FuelWood!AC$8:AN$8)</f>
        <v>5.4131999999999998</v>
      </c>
      <c r="AD27" s="2">
        <f>1/1000*SUM(FuelWood!AD$8:AO$8)</f>
        <v>5.5028999999999995</v>
      </c>
      <c r="AE27" s="2">
        <f>1/1000*SUM(FuelWood!AE$8:AP$8)</f>
        <v>5.1465999999999994</v>
      </c>
      <c r="AF27" s="2">
        <f>1/1000*SUM(FuelWood!AF$8:AQ$8)</f>
        <v>5.1606999999999994</v>
      </c>
      <c r="AG27" s="2">
        <f>1/1000*SUM(FuelWood!AG$8:AR$8)</f>
        <v>4.9821999999999989</v>
      </c>
      <c r="AH27" s="2">
        <f>1/1000*SUM(FuelWood!AH$8:AS$8)</f>
        <v>4.7230999999999996</v>
      </c>
      <c r="AI27" s="2">
        <f>1/1000*SUM(FuelWood!AI$8:AT$8)</f>
        <v>4.0687000000000006</v>
      </c>
      <c r="AJ27" s="2">
        <f>1/1000*SUM(FuelWood!AJ$8:AU$8)</f>
        <v>3.8243000000000009</v>
      </c>
      <c r="AK27" s="2">
        <f>1/1000*SUM(FuelWood!AK$8:AV$8)</f>
        <v>2.8732000000000006</v>
      </c>
      <c r="AL27" s="2">
        <f>1/1000*SUM(FuelWood!AL$8:AW$8)</f>
        <v>2.8310000000000008</v>
      </c>
      <c r="AM27" s="2">
        <f>1/1000*SUM(FuelWood!AM$8:AX$8)</f>
        <v>2.3748</v>
      </c>
      <c r="AN27" s="2">
        <f>1/1000*SUM(FuelWood!AN$8:AY$8)</f>
        <v>2.0962000000000005</v>
      </c>
      <c r="AO27" s="2">
        <f>1/1000*SUM(FuelWood!AO$8:AZ$8)</f>
        <v>2.0136000000000003</v>
      </c>
      <c r="AP27" s="2">
        <f>1/1000*SUM(FuelWood!AP$8:BA$8)</f>
        <v>2.0548000000000002</v>
      </c>
      <c r="AQ27" s="2">
        <f>1/1000*SUM(FuelWood!AQ$8:BB$8)</f>
        <v>1.6779999999999999</v>
      </c>
      <c r="AR27" s="2">
        <f>1/1000*SUM(FuelWood!AR$8:BC$8)</f>
        <v>1.3215999999999999</v>
      </c>
      <c r="AS27" s="2">
        <f>1/1000*SUM(FuelWood!AS$8:BD$8)</f>
        <v>1.2210999999999999</v>
      </c>
      <c r="AT27" s="2">
        <f>1/1000*SUM(FuelWood!AT$8:BE$8)</f>
        <v>0.79420000000000002</v>
      </c>
      <c r="AU27" s="2">
        <f>1/1000*SUM(FuelWood!AU$8:BF$8)</f>
        <v>0.71630000000000005</v>
      </c>
      <c r="AV27" s="2">
        <f>1/1000*SUM(FuelWood!AV$8:BG$8)</f>
        <v>0.47700000000000009</v>
      </c>
      <c r="AW27" s="2">
        <f>1/1000*SUM(FuelWood!AW$8:BH$8)</f>
        <v>0.47700000000000009</v>
      </c>
      <c r="AX27" s="2">
        <f>1/1000*SUM(FuelWood!AX$8:BI$8)</f>
        <v>0.54200000000000004</v>
      </c>
      <c r="AY27" s="2">
        <f>1/1000*SUM(FuelWood!AY$8:BJ$8)</f>
        <v>0.54200000000000004</v>
      </c>
      <c r="AZ27" s="2">
        <f>1/1000*SUM(FuelWood!AZ$8:BK$8)</f>
        <v>0.30970000000000003</v>
      </c>
      <c r="BA27" s="2">
        <f>1/1000*SUM(FuelWood!BA$8:BL$8)</f>
        <v>0.33170000000000005</v>
      </c>
      <c r="BB27" s="2">
        <f>1/1000*SUM(FuelWood!BB$8:BM$8)</f>
        <v>0.13109999999999999</v>
      </c>
      <c r="BC27" s="2">
        <f>1/1000*SUM(FuelWood!BC$8:BN$8)</f>
        <v>0.109</v>
      </c>
      <c r="BD27" s="2">
        <f>1/1000*SUM(FuelWood!BD$8:BO$8)</f>
        <v>0.109</v>
      </c>
      <c r="BE27" s="2">
        <f>1/1000*SUM(FuelWood!BE$8:BP$8)</f>
        <v>0.109</v>
      </c>
      <c r="BF27" s="2">
        <f>1/1000*SUM(FuelWood!BF$8:BQ$8)</f>
        <v>0.109</v>
      </c>
      <c r="BG27" s="2">
        <f>1/1000*SUM(FuelWood!BG$8:BR$8)</f>
        <v>0.109</v>
      </c>
      <c r="BH27" s="2">
        <f>1/1000*SUM(FuelWood!BH$8:BS$8)</f>
        <v>0.109</v>
      </c>
      <c r="BI27" s="2">
        <f>1/1000*SUM(FuelWood!BI$8:BT$8)</f>
        <v>0.109</v>
      </c>
      <c r="BJ27" s="2">
        <f>1/1000*SUM(FuelWood!BJ$8:BU$8)</f>
        <v>5.2000000000000005E-2</v>
      </c>
      <c r="BK27" s="2">
        <f>1/1000*SUM(FuelWood!BK$8:BV$8)</f>
        <v>5.2000000000000005E-2</v>
      </c>
      <c r="BL27" s="2">
        <f>1/1000*SUM(FuelWood!BL$8:BW$8)</f>
        <v>5.2000000000000005E-2</v>
      </c>
      <c r="BM27" s="2">
        <f>1/1000*SUM(FuelWood!BM$8:BX$8)</f>
        <v>0.10890000000000001</v>
      </c>
      <c r="BN27" s="2">
        <f>1/1000*SUM(FuelWood!BN$8:BY$8)</f>
        <v>8.6900000000000005E-2</v>
      </c>
      <c r="BO27" s="2">
        <f>1/1000*SUM(FuelWood!BO$8:BZ$8)</f>
        <v>8.6900000000000005E-2</v>
      </c>
      <c r="BP27" s="2">
        <f>1/1000*SUM(FuelWood!BP$8:CA$8)</f>
        <v>8.6900000000000005E-2</v>
      </c>
      <c r="BQ27" s="2">
        <f>1/1000*SUM(FuelWood!BQ$8:CB$8)</f>
        <v>8.6900000000000005E-2</v>
      </c>
      <c r="BR27" s="2">
        <f>1/1000*SUM(FuelWood!BR$8:CC$8)</f>
        <v>8.6900000000000005E-2</v>
      </c>
      <c r="BS27" s="2">
        <f>1/1000*SUM(FuelWood!BS$8:CD$8)</f>
        <v>8.6900000000000005E-2</v>
      </c>
      <c r="BT27" s="2">
        <f>1/1000*SUM(FuelWood!BT$8:CE$8)</f>
        <v>8.6900000000000005E-2</v>
      </c>
      <c r="BU27" s="2">
        <f>1/1000*SUM(FuelWood!BU$8:CF$8)</f>
        <v>8.6900000000000005E-2</v>
      </c>
      <c r="BV27" s="2">
        <f>1/1000*SUM(FuelWood!BV$8:CG$8)</f>
        <v>7.8900000000000012E-2</v>
      </c>
      <c r="BW27" s="2">
        <f>1/1000*SUM(FuelWood!BW$8:CH$8)</f>
        <v>7.8900000000000012E-2</v>
      </c>
      <c r="BX27" s="2">
        <f>1/1000*SUM(FuelWood!BX$8:CI$8)</f>
        <v>7.8900000000000012E-2</v>
      </c>
      <c r="BY27" s="2">
        <f>1/1000*SUM(FuelWood!BY$8:CJ$8)</f>
        <v>0</v>
      </c>
      <c r="BZ27" s="2">
        <f>1/1000*SUM(FuelWood!BZ$8:CK$8)</f>
        <v>0</v>
      </c>
      <c r="CA27" s="2">
        <f>1/1000*SUM(FuelWood!CA$8:CL$8)</f>
        <v>0</v>
      </c>
      <c r="CB27" s="2">
        <f>1/1000*SUM(FuelWood!CB$8:CM$8)</f>
        <v>0</v>
      </c>
      <c r="CC27" s="2">
        <f>1/1000*SUM(FuelWood!CC$8:CN$8)</f>
        <v>3.3000000000000004E-3</v>
      </c>
      <c r="CD27" s="2">
        <f>1/1000*SUM(FuelWood!CD$8:CO$8)</f>
        <v>7.4999999999999997E-3</v>
      </c>
      <c r="CE27" s="2">
        <f>1/1000*SUM(FuelWood!CE$8:CP$8)</f>
        <v>7.4999999999999997E-3</v>
      </c>
      <c r="CF27" s="2">
        <f>1/1000*SUM(FuelWood!CF$8:CQ$8)</f>
        <v>7.4999999999999997E-3</v>
      </c>
      <c r="CG27" s="2">
        <f>1/1000*SUM(FuelWood!CG$8:CR$8)</f>
        <v>7.4999999999999997E-3</v>
      </c>
      <c r="CH27" s="2">
        <f>1/1000*SUM(FuelWood!CH$8:CS$8)</f>
        <v>7.4999999999999997E-3</v>
      </c>
      <c r="CI27" s="2">
        <f>1/1000*SUM(FuelWood!CI$8:CT$8)</f>
        <v>1.9200000000000002E-2</v>
      </c>
      <c r="CJ27" s="2">
        <f>1/1000*SUM(FuelWood!CJ$8:CU$8)</f>
        <v>1.9200000000000002E-2</v>
      </c>
      <c r="CK27" s="2">
        <f>1/1000*SUM(FuelWood!CK$8:CV$8)</f>
        <v>2.8200000000000003E-2</v>
      </c>
      <c r="CL27" s="2">
        <f>1/1000*SUM(FuelWood!CL$8:CW$8)</f>
        <v>5.0300000000000004E-2</v>
      </c>
      <c r="CM27" s="2">
        <f>1/1000*SUM(FuelWood!CM$8:CX$8)</f>
        <v>5.0300000000000004E-2</v>
      </c>
      <c r="CN27" s="2">
        <f>1/1000*SUM(FuelWood!CN$8:CY$8)</f>
        <v>5.0300000000000004E-2</v>
      </c>
      <c r="CO27" s="2">
        <f>1/1000*SUM(FuelWood!CO$8:CZ$8)</f>
        <v>4.7E-2</v>
      </c>
      <c r="CP27" s="2">
        <f>1/1000*SUM(FuelWood!CP$8:DA$8)</f>
        <v>4.2800000000000005E-2</v>
      </c>
      <c r="CQ27" s="2">
        <f>1/1000*SUM(FuelWood!CQ$8:DB$8)</f>
        <v>4.2800000000000005E-2</v>
      </c>
      <c r="CR27" s="2">
        <f>1/1000*SUM(FuelWood!CR$8:DC$8)</f>
        <v>4.2800000000000005E-2</v>
      </c>
      <c r="CS27" s="2">
        <f>1/1000*SUM(FuelWood!CS$8:DD$8)</f>
        <v>0.40370000000000006</v>
      </c>
      <c r="CT27" s="2">
        <f>1/1000*SUM(FuelWood!CT$8:DE$8)</f>
        <v>0.68940000000000012</v>
      </c>
      <c r="CU27" s="2">
        <f>1/1000*SUM(FuelWood!CU$8:DF$8)</f>
        <v>0.72330000000000005</v>
      </c>
      <c r="CV27" s="2">
        <f>1/1000*SUM(FuelWood!CV$8:DG$8)</f>
        <v>0.72330000000000005</v>
      </c>
      <c r="CW27" s="2">
        <f>1/1000*SUM(FuelWood!CW$8:DH$8)</f>
        <v>0.71430000000000005</v>
      </c>
      <c r="CX27" s="2">
        <f>1/1000*SUM(FuelWood!CX$8:DI$8)</f>
        <v>0.69220000000000004</v>
      </c>
      <c r="CY27" s="2">
        <f>1/1000*SUM(FuelWood!CY$8:DJ$8)</f>
        <v>0.69220000000000004</v>
      </c>
      <c r="CZ27" s="2">
        <f>1/1000*SUM(FuelWood!CZ$8:DK$8)</f>
        <v>0.69220000000000004</v>
      </c>
      <c r="DA27" s="2">
        <f>1/1000*SUM(FuelWood!DA$8:DL$8)</f>
        <v>0.69220000000000004</v>
      </c>
      <c r="DB27" s="2">
        <f>1/1000*SUM(FuelWood!DB$8:DM$8)</f>
        <v>0.69220000000000004</v>
      </c>
      <c r="DC27" s="2">
        <f>1/1000*SUM(FuelWood!DC$8:DN$8)</f>
        <v>0.69220000000000004</v>
      </c>
      <c r="DD27" s="2">
        <f>1/1000*SUM(FuelWood!DD$8:DO$8)</f>
        <v>0.69220000000000004</v>
      </c>
      <c r="DE27" s="2">
        <f>1/1000*SUM(FuelWood!DE$8:DP$8)</f>
        <v>0.33130000000000004</v>
      </c>
      <c r="DF27" s="2">
        <f>1/1000*SUM(FuelWood!DF$8:DQ$8)</f>
        <v>4.5600000000000002E-2</v>
      </c>
      <c r="DG27" s="2">
        <f>1/1000*SUM(FuelWood!DG$8:DR$8)</f>
        <v>0</v>
      </c>
      <c r="DH27" s="2">
        <f>1/1000*SUM(FuelWood!DH$8:DS$8)</f>
        <v>0</v>
      </c>
      <c r="DI27" s="2">
        <f>1/1000*SUM(FuelWood!DI$8:DT$8)</f>
        <v>0</v>
      </c>
      <c r="DJ27" s="2">
        <f>1/1000*SUM(FuelWood!DJ$8:DU$8)</f>
        <v>0</v>
      </c>
      <c r="DK27" s="2">
        <f>1/1000*SUM(FuelWood!DK$8:DV$8)</f>
        <v>0</v>
      </c>
      <c r="DL27" s="2">
        <f>1/1000*SUM(FuelWood!DL$8:DW$8)</f>
        <v>0</v>
      </c>
      <c r="DM27" s="2">
        <f>1/1000*SUM(FuelWood!DM$8:DX$8)</f>
        <v>0</v>
      </c>
      <c r="DN27" s="2">
        <f>1/1000*SUM(FuelWood!DN$8:DY$8)</f>
        <v>0</v>
      </c>
      <c r="DO27" s="2">
        <f>1/1000*SUM(FuelWood!DO$8:DZ$8)</f>
        <v>0</v>
      </c>
      <c r="DP27" s="2">
        <f>1/1000*SUM(FuelWood!DP$8:EA$8)</f>
        <v>0</v>
      </c>
      <c r="DQ27" s="2">
        <f>1/1000*SUM(FuelWood!DQ$8:EB$8)</f>
        <v>0</v>
      </c>
      <c r="DR27" s="2">
        <f>1/1000*SUM(FuelWood!DR$8:EC$8)</f>
        <v>0</v>
      </c>
      <c r="DS27" s="2">
        <f>1/1000*SUM(FuelWood!DS$8:ED$8)</f>
        <v>0</v>
      </c>
      <c r="DT27" s="2">
        <f>1/1000*SUM(FuelWood!DT$8:EE$8)</f>
        <v>0</v>
      </c>
      <c r="DU27" s="2">
        <f>1/1000*SUM(FuelWood!DU$8:EF$8)</f>
        <v>0</v>
      </c>
      <c r="DV27" s="2">
        <f>1/1000*SUM(FuelWood!DV$8:EG$8)</f>
        <v>0</v>
      </c>
      <c r="DW27" s="2">
        <f>1/1000*SUM(FuelWood!DW$8:EH$8)</f>
        <v>0</v>
      </c>
      <c r="DX27" s="2">
        <f>1/1000*SUM(FuelWood!DX$8:EI$8)</f>
        <v>0</v>
      </c>
      <c r="DY27" s="2">
        <f>1/1000*SUM(FuelWood!DY$8:EJ$8)</f>
        <v>0</v>
      </c>
      <c r="DZ27" s="2">
        <f>1/1000*SUM(FuelWood!DZ$8:EK$8)</f>
        <v>0</v>
      </c>
      <c r="EA27" s="2">
        <f>1/1000*SUM(FuelWood!EA$8:EL$8)</f>
        <v>0</v>
      </c>
      <c r="EB27" s="2">
        <f>1/1000*SUM(FuelWood!EB$8:EM$8)</f>
        <v>0</v>
      </c>
      <c r="EC27" s="2">
        <f>1/1000*SUM(FuelWood!EC$8:EN$8)</f>
        <v>0</v>
      </c>
      <c r="ED27" s="2">
        <f>1/1000*SUM(FuelWood!ED$8:EO$8)</f>
        <v>0</v>
      </c>
      <c r="EE27" s="2">
        <f>1/1000*SUM(FuelWood!EE$8:EP$8)</f>
        <v>0</v>
      </c>
      <c r="EF27" s="2">
        <f>1/1000*SUM(FuelWood!EF$8:EQ$8)</f>
        <v>0</v>
      </c>
      <c r="EG27" s="2">
        <f>1/1000*SUM(FuelWood!EG$8:ER$8)</f>
        <v>0</v>
      </c>
      <c r="EH27" s="2">
        <f>1/1000*SUM(FuelWood!EH$8:ES$8)</f>
        <v>0</v>
      </c>
      <c r="EI27" s="2">
        <f>1/1000*SUM(FuelWood!EI$8:ET$8)</f>
        <v>0</v>
      </c>
      <c r="EJ27" s="2">
        <f>1/1000*SUM(FuelWood!EJ$8:EU$8)</f>
        <v>0</v>
      </c>
      <c r="EK27" s="2">
        <f>1/1000*SUM(FuelWood!EK$8:EV$8)</f>
        <v>0</v>
      </c>
      <c r="EL27" s="2">
        <f>1/1000*SUM(FuelWood!EL$8:EW$8)</f>
        <v>0</v>
      </c>
      <c r="EM27" s="2">
        <f>1/1000*SUM(FuelWood!EM$8:EX$8)</f>
        <v>0</v>
      </c>
      <c r="EN27" s="2">
        <f>1/1000*SUM(FuelWood!EN$8:EY$8)</f>
        <v>0</v>
      </c>
      <c r="EO27" s="2">
        <f>1/1000*SUM(FuelWood!EO$8:EZ$8)</f>
        <v>0</v>
      </c>
      <c r="EP27" s="2">
        <f>1/1000*SUM(FuelWood!EP$8:FA$8)</f>
        <v>0</v>
      </c>
      <c r="EQ27" s="2">
        <f>1/1000*SUM(FuelWood!EQ$8:FB$8)</f>
        <v>3.0234400000000008</v>
      </c>
      <c r="ER27" s="2">
        <f>1/1000*SUM(FuelWood!ER$8:FC$8)</f>
        <v>4.7484400000000004</v>
      </c>
      <c r="ES27" s="2">
        <f>1/1000*SUM(FuelWood!ES$8:FD$8)</f>
        <v>4.7484400000000004</v>
      </c>
      <c r="ET27" s="2">
        <f>1/1000*SUM(FuelWood!ET$8:FE$8)</f>
        <v>5.4999200000000004</v>
      </c>
      <c r="EU27" s="2">
        <f>1/1000*SUM(FuelWood!EU$8:FF$8)</f>
        <v>6.726878000000001</v>
      </c>
      <c r="EV27" s="2">
        <f>1/1000*SUM(FuelWood!EV$8:FG$8)</f>
        <v>6.726878000000001</v>
      </c>
      <c r="EW27" s="2">
        <f>1/1000*SUM(FuelWood!EW$8:FH$8)</f>
        <v>6.726878000000001</v>
      </c>
      <c r="EX27" s="2">
        <f>1/1000*SUM(FuelWood!EX$8:FI$8)</f>
        <v>6.726878000000001</v>
      </c>
      <c r="EY27" s="2">
        <f>1/1000*SUM(FuelWood!EY$8:FJ$8)</f>
        <v>6.726878000000001</v>
      </c>
      <c r="EZ27" s="2">
        <f>1/1000*SUM(FuelWood!EZ$8:FK$8)</f>
        <v>6.726878000000001</v>
      </c>
      <c r="FA27" s="2">
        <f>1/1000*SUM(FuelWood!FA$8:FL$8)</f>
        <v>6.726878000000001</v>
      </c>
      <c r="FB27" s="2">
        <f>1/1000*SUM(FuelWood!FB$8:FM$8)</f>
        <v>6.726878000000001</v>
      </c>
      <c r="FC27" s="2">
        <f>1/1000*SUM(FuelWood!FC$8:FN$8)</f>
        <v>5.8489329999999997</v>
      </c>
      <c r="FD27" s="2">
        <f>1/1000*SUM(FuelWood!FD$8:FO$8)</f>
        <v>4.7736780000000003</v>
      </c>
      <c r="FE27" s="2">
        <f>1/1000*SUM(FuelWood!FE$8:FP$8)</f>
        <v>4.7736780000000003</v>
      </c>
      <c r="FF27" s="2">
        <f>1/1000*SUM(FuelWood!FF$8:FQ$8)</f>
        <v>4.7788029999999999</v>
      </c>
      <c r="FG27" s="2">
        <f>1/1000*SUM(FuelWood!FG$8:FR$8)</f>
        <v>3.920839</v>
      </c>
      <c r="FH27" s="2">
        <f>1/1000*SUM(FuelWood!FH$8:FS$8)</f>
        <v>4.0072089999999996</v>
      </c>
      <c r="FI27" s="2">
        <f>1/1000*SUM(FuelWood!FI$8:FT$8)</f>
        <v>4.0510090000000005</v>
      </c>
      <c r="FJ27" s="2">
        <f>1/1000*SUM(FuelWood!FJ$8:FU$8)</f>
        <v>4.1403490000000005</v>
      </c>
      <c r="FK27" s="2">
        <f>1/1000*SUM(FuelWood!FK$8:FV$8)</f>
        <v>4.2338290000000001</v>
      </c>
      <c r="FL27" s="2">
        <f>1/1000*SUM(FuelWood!FL$8:FW$8)</f>
        <v>4.351159</v>
      </c>
      <c r="FM27" s="2">
        <f>1/1000*SUM(FuelWood!FM$8:FX$8)</f>
        <v>4.4436689999999999</v>
      </c>
      <c r="FN27" s="2">
        <f>1/1000*SUM(FuelWood!FN$8:FY$8)</f>
        <v>4.4436689999999999</v>
      </c>
    </row>
    <row r="28" spans="1:170">
      <c r="A28" t="str">
        <f>FuelWood!A$16</f>
        <v>Germany</v>
      </c>
      <c r="B28" s="2">
        <f>1/1000*SUM(FuelWood!B$16:M$16)</f>
        <v>7.0723000000000011</v>
      </c>
      <c r="C28" s="2">
        <f>1/1000*SUM(FuelWood!C$16:N$16)</f>
        <v>8.1026000000000007</v>
      </c>
      <c r="D28" s="2">
        <f>1/1000*SUM(FuelWood!D$16:O$16)</f>
        <v>9.0176000000000016</v>
      </c>
      <c r="E28" s="2">
        <f>1/1000*SUM(FuelWood!E$16:P$16)</f>
        <v>9.3996000000000031</v>
      </c>
      <c r="F28" s="2">
        <f>1/1000*SUM(FuelWood!F$16:Q$16)</f>
        <v>9.474400000000001</v>
      </c>
      <c r="G28" s="2">
        <f>1/1000*SUM(FuelWood!G$16:R$16)</f>
        <v>10.125200000000001</v>
      </c>
      <c r="H28" s="2">
        <f>1/1000*SUM(FuelWood!H$16:S$16)</f>
        <v>11.243500000000001</v>
      </c>
      <c r="I28" s="2">
        <f>1/1000*SUM(FuelWood!I$16:T$16)</f>
        <v>12.769299999999999</v>
      </c>
      <c r="J28" s="2">
        <f>1/1000*SUM(FuelWood!J$16:U$16)</f>
        <v>13.7342</v>
      </c>
      <c r="K28" s="2">
        <f>1/1000*SUM(FuelWood!K$16:V$16)</f>
        <v>15.519999999999998</v>
      </c>
      <c r="L28" s="2">
        <f>1/1000*SUM(FuelWood!L$16:W$16)</f>
        <v>12.779500000000001</v>
      </c>
      <c r="M28" s="2">
        <f>1/1000*SUM(FuelWood!M$16:X$16)</f>
        <v>12.563000000000001</v>
      </c>
      <c r="N28" s="2">
        <f>1/1000*SUM(FuelWood!N$16:Y$16)</f>
        <v>13.117000000000001</v>
      </c>
      <c r="O28" s="2">
        <f>1/1000*SUM(FuelWood!O$16:Z$16)</f>
        <v>13.008499999999998</v>
      </c>
      <c r="P28" s="2">
        <f>1/1000*SUM(FuelWood!P$16:AA$16)</f>
        <v>12.242799999999997</v>
      </c>
      <c r="Q28" s="2">
        <f>1/1000*SUM(FuelWood!Q$16:AB$16)</f>
        <v>12.568499999999998</v>
      </c>
      <c r="R28" s="2">
        <f>1/1000*SUM(FuelWood!R$16:AC$16)</f>
        <v>12.7471</v>
      </c>
      <c r="S28" s="2">
        <f>1/1000*SUM(FuelWood!S$16:AD$16)</f>
        <v>12.587899999999998</v>
      </c>
      <c r="T28" s="2">
        <f>1/1000*SUM(FuelWood!T$16:AE$16)</f>
        <v>12.619399999999999</v>
      </c>
      <c r="U28" s="2">
        <f>1/1000*SUM(FuelWood!U$16:AF$16)</f>
        <v>12.622399999999999</v>
      </c>
      <c r="V28" s="2">
        <f>1/1000*SUM(FuelWood!V$16:AG$16)</f>
        <v>13.4244</v>
      </c>
      <c r="W28" s="2">
        <f>1/1000*SUM(FuelWood!W$16:AH$16)</f>
        <v>13.2987</v>
      </c>
      <c r="X28" s="2">
        <f>1/1000*SUM(FuelWood!X$16:AI$16)</f>
        <v>13.374199999999998</v>
      </c>
      <c r="Y28" s="2">
        <f>1/1000*SUM(FuelWood!Y$16:AJ$16)</f>
        <v>12.8622</v>
      </c>
      <c r="Z28" s="2">
        <f>1/1000*SUM(FuelWood!Z$16:AK$16)</f>
        <v>12.548399999999999</v>
      </c>
      <c r="AA28" s="2">
        <f>1/1000*SUM(FuelWood!AA$16:AL$16)</f>
        <v>12.7971</v>
      </c>
      <c r="AB28" s="2">
        <f>1/1000*SUM(FuelWood!AB$16:AM$16)</f>
        <v>13.529500000000002</v>
      </c>
      <c r="AC28" s="2">
        <f>1/1000*SUM(FuelWood!AC$16:AN$16)</f>
        <v>13.334300000000001</v>
      </c>
      <c r="AD28" s="2">
        <f>1/1000*SUM(FuelWood!AD$16:AO$16)</f>
        <v>13.754400000000002</v>
      </c>
      <c r="AE28" s="2">
        <f>1/1000*SUM(FuelWood!AE$16:AP$16)</f>
        <v>14.095700000000001</v>
      </c>
      <c r="AF28" s="2">
        <f>1/1000*SUM(FuelWood!AF$16:AQ$16)</f>
        <v>14.005000000000001</v>
      </c>
      <c r="AG28" s="2">
        <f>1/1000*SUM(FuelWood!AG$16:AR$16)</f>
        <v>13.320200000000002</v>
      </c>
      <c r="AH28" s="2">
        <f>1/1000*SUM(FuelWood!AH$16:AS$16)</f>
        <v>12.441600000000001</v>
      </c>
      <c r="AI28" s="2">
        <f>1/1000*SUM(FuelWood!AI$16:AT$16)</f>
        <v>12.027799999999999</v>
      </c>
      <c r="AJ28" s="2">
        <f>1/1000*SUM(FuelWood!AJ$16:AU$16)</f>
        <v>11.2879</v>
      </c>
      <c r="AK28" s="2">
        <f>1/1000*SUM(FuelWood!AK$16:AV$16)</f>
        <v>11.875800000000002</v>
      </c>
      <c r="AL28" s="2">
        <f>1/1000*SUM(FuelWood!AL$16:AW$16)</f>
        <v>12.209100000000001</v>
      </c>
      <c r="AM28" s="2">
        <f>1/1000*SUM(FuelWood!AM$16:AX$16)</f>
        <v>12.346900000000002</v>
      </c>
      <c r="AN28" s="2">
        <f>1/1000*SUM(FuelWood!AN$16:AY$16)</f>
        <v>12.499300000000002</v>
      </c>
      <c r="AO28" s="2">
        <f>1/1000*SUM(FuelWood!AO$16:AZ$16)</f>
        <v>13.3932</v>
      </c>
      <c r="AP28" s="2">
        <f>1/1000*SUM(FuelWood!AP$16:BA$16)</f>
        <v>13.725300000000001</v>
      </c>
      <c r="AQ28" s="2">
        <f>1/1000*SUM(FuelWood!AQ$16:BB$16)</f>
        <v>13.550799999999999</v>
      </c>
      <c r="AR28" s="2">
        <f>1/1000*SUM(FuelWood!AR$16:BC$16)</f>
        <v>13.242100000000001</v>
      </c>
      <c r="AS28" s="2">
        <f>1/1000*SUM(FuelWood!AS$16:BD$16)</f>
        <v>13.182399999999999</v>
      </c>
      <c r="AT28" s="2">
        <f>1/1000*SUM(FuelWood!AT$16:BE$16)</f>
        <v>13.012399999999998</v>
      </c>
      <c r="AU28" s="2">
        <f>1/1000*SUM(FuelWood!AU$16:BF$16)</f>
        <v>14.720299999999998</v>
      </c>
      <c r="AV28" s="2">
        <f>1/1000*SUM(FuelWood!AV$16:BG$16)</f>
        <v>15.5768</v>
      </c>
      <c r="AW28" s="2">
        <f>1/1000*SUM(FuelWood!AW$16:BH$16)</f>
        <v>15.185100000000002</v>
      </c>
      <c r="AX28" s="2">
        <f>1/1000*SUM(FuelWood!AX$16:BI$16)</f>
        <v>14.999800000000002</v>
      </c>
      <c r="AY28" s="2">
        <f>1/1000*SUM(FuelWood!AY$16:BJ$16)</f>
        <v>14.498600000000001</v>
      </c>
      <c r="AZ28" s="2">
        <f>1/1000*SUM(FuelWood!AZ$16:BK$16)</f>
        <v>14.558900000000001</v>
      </c>
      <c r="BA28" s="2">
        <f>1/1000*SUM(FuelWood!BA$16:BL$16)</f>
        <v>14.374700000000002</v>
      </c>
      <c r="BB28" s="2">
        <f>1/1000*SUM(FuelWood!BB$16:BM$16)</f>
        <v>14.452000000000002</v>
      </c>
      <c r="BC28" s="2">
        <f>1/1000*SUM(FuelWood!BC$16:BN$16)</f>
        <v>14.886200000000001</v>
      </c>
      <c r="BD28" s="2">
        <f>1/1000*SUM(FuelWood!BD$16:BO$16)</f>
        <v>15.719400000000002</v>
      </c>
      <c r="BE28" s="2">
        <f>1/1000*SUM(FuelWood!BE$16:BP$16)</f>
        <v>15.443899999999999</v>
      </c>
      <c r="BF28" s="2">
        <f>1/1000*SUM(FuelWood!BF$16:BQ$16)</f>
        <v>15.6136</v>
      </c>
      <c r="BG28" s="2">
        <f>1/1000*SUM(FuelWood!BG$16:BR$16)</f>
        <v>14.239900000000002</v>
      </c>
      <c r="BH28" s="2">
        <f>1/1000*SUM(FuelWood!BH$16:BS$16)</f>
        <v>13.722100000000003</v>
      </c>
      <c r="BI28" s="2">
        <f>1/1000*SUM(FuelWood!BI$16:BT$16)</f>
        <v>13.446000000000002</v>
      </c>
      <c r="BJ28" s="2">
        <f>1/1000*SUM(FuelWood!BJ$16:BU$16)</f>
        <v>13.168900000000002</v>
      </c>
      <c r="BK28" s="2">
        <f>1/1000*SUM(FuelWood!BK$16:BV$16)</f>
        <v>12.781400000000001</v>
      </c>
      <c r="BL28" s="2">
        <f>1/1000*SUM(FuelWood!BL$16:BW$16)</f>
        <v>11.942000000000002</v>
      </c>
      <c r="BM28" s="2">
        <f>1/1000*SUM(FuelWood!BM$16:BX$16)</f>
        <v>11.052900000000001</v>
      </c>
      <c r="BN28" s="2">
        <f>1/1000*SUM(FuelWood!BN$16:BY$16)</f>
        <v>10.2514</v>
      </c>
      <c r="BO28" s="2">
        <f>1/1000*SUM(FuelWood!BO$16:BZ$16)</f>
        <v>9.3461999999999996</v>
      </c>
      <c r="BP28" s="2">
        <f>1/1000*SUM(FuelWood!BP$16:CA$16)</f>
        <v>8.0127000000000006</v>
      </c>
      <c r="BQ28" s="2">
        <f>1/1000*SUM(FuelWood!BQ$16:CB$16)</f>
        <v>7.7526000000000002</v>
      </c>
      <c r="BR28" s="2">
        <f>1/1000*SUM(FuelWood!BR$16:CC$16)</f>
        <v>7.2727000000000013</v>
      </c>
      <c r="BS28" s="2">
        <f>1/1000*SUM(FuelWood!BS$16:CD$16)</f>
        <v>6.3664000000000014</v>
      </c>
      <c r="BT28" s="2">
        <f>1/1000*SUM(FuelWood!BT$16:CE$16)</f>
        <v>6.367700000000001</v>
      </c>
      <c r="BU28" s="2">
        <f>1/1000*SUM(FuelWood!BU$16:CF$16)</f>
        <v>5.8239999999999998</v>
      </c>
      <c r="BV28" s="2">
        <f>1/1000*SUM(FuelWood!BV$16:CG$16)</f>
        <v>5.7056000000000004</v>
      </c>
      <c r="BW28" s="2">
        <f>1/1000*SUM(FuelWood!BW$16:CH$16)</f>
        <v>5.7408999999999999</v>
      </c>
      <c r="BX28" s="2">
        <f>1/1000*SUM(FuelWood!BX$16:CI$16)</f>
        <v>6.0958999999999994</v>
      </c>
      <c r="BY28" s="2">
        <f>1/1000*SUM(FuelWood!BY$16:CJ$16)</f>
        <v>6.4984000000000002</v>
      </c>
      <c r="BZ28" s="2">
        <f>1/1000*SUM(FuelWood!BZ$16:CK$16)</f>
        <v>6.3494999999999999</v>
      </c>
      <c r="CA28" s="2">
        <f>1/1000*SUM(FuelWood!CA$16:CL$16)</f>
        <v>6.8660000000000014</v>
      </c>
      <c r="CB28" s="2">
        <f>1/1000*SUM(FuelWood!CB$16:CM$16)</f>
        <v>7.224800000000001</v>
      </c>
      <c r="CC28" s="2">
        <f>1/1000*SUM(FuelWood!CC$16:CN$16)</f>
        <v>7.4295</v>
      </c>
      <c r="CD28" s="2">
        <f>1/1000*SUM(FuelWood!CD$16:CO$16)</f>
        <v>7.6435000000000022</v>
      </c>
      <c r="CE28" s="2">
        <f>1/1000*SUM(FuelWood!CE$16:CP$16)</f>
        <v>7.1621000000000006</v>
      </c>
      <c r="CF28" s="2">
        <f>1/1000*SUM(FuelWood!CF$16:CQ$16)</f>
        <v>5.9826000000000006</v>
      </c>
      <c r="CG28" s="2">
        <f>1/1000*SUM(FuelWood!CG$16:CR$16)</f>
        <v>6.0850000000000009</v>
      </c>
      <c r="CH28" s="2">
        <f>1/1000*SUM(FuelWood!CH$16:CS$16)</f>
        <v>5.9642000000000008</v>
      </c>
      <c r="CI28" s="2">
        <f>1/1000*SUM(FuelWood!CI$16:CT$16)</f>
        <v>5.6113</v>
      </c>
      <c r="CJ28" s="2">
        <f>1/1000*SUM(FuelWood!CJ$16:CU$16)</f>
        <v>5.0493000000000006</v>
      </c>
      <c r="CK28" s="2">
        <f>1/1000*SUM(FuelWood!CK$16:CV$16)</f>
        <v>4.378400000000001</v>
      </c>
      <c r="CL28" s="2">
        <f>1/1000*SUM(FuelWood!CL$16:CW$16)</f>
        <v>4.2699000000000007</v>
      </c>
      <c r="CM28" s="2">
        <f>1/1000*SUM(FuelWood!CM$16:CX$16)</f>
        <v>3.6425999999999998</v>
      </c>
      <c r="CN28" s="2">
        <f>1/1000*SUM(FuelWood!CN$16:CY$16)</f>
        <v>3.1447999999999996</v>
      </c>
      <c r="CO28" s="2">
        <f>1/1000*SUM(FuelWood!CO$16:CZ$16)</f>
        <v>2.8154999999999997</v>
      </c>
      <c r="CP28" s="2">
        <f>1/1000*SUM(FuelWood!CP$16:DA$16)</f>
        <v>2.2394000000000003</v>
      </c>
      <c r="CQ28" s="2">
        <f>1/1000*SUM(FuelWood!CQ$16:DB$16)</f>
        <v>2.0574000000000003</v>
      </c>
      <c r="CR28" s="2">
        <f>1/1000*SUM(FuelWood!CR$16:DC$16)</f>
        <v>1.4869000000000001</v>
      </c>
      <c r="CS28" s="2">
        <f>1/1000*SUM(FuelWood!CS$16:DD$16)</f>
        <v>0.89710000000000001</v>
      </c>
      <c r="CT28" s="2">
        <f>1/1000*SUM(FuelWood!CT$16:DE$16)</f>
        <v>0.88590000000000002</v>
      </c>
      <c r="CU28" s="2">
        <f>1/1000*SUM(FuelWood!CU$16:DF$16)</f>
        <v>0.83090000000000008</v>
      </c>
      <c r="CV28" s="2">
        <f>1/1000*SUM(FuelWood!CV$16:DG$16)</f>
        <v>0.8469000000000001</v>
      </c>
      <c r="CW28" s="2">
        <f>1/1000*SUM(FuelWood!CW$16:DH$16)</f>
        <v>0.90280000000000005</v>
      </c>
      <c r="CX28" s="2">
        <f>1/1000*SUM(FuelWood!CX$16:DI$16)</f>
        <v>0.94059999999999999</v>
      </c>
      <c r="CY28" s="2">
        <f>1/1000*SUM(FuelWood!CY$16:DJ$16)</f>
        <v>1.0815000000000001</v>
      </c>
      <c r="CZ28" s="2">
        <f>1/1000*SUM(FuelWood!CZ$16:DK$16)</f>
        <v>1.0085999999999999</v>
      </c>
      <c r="DA28" s="2">
        <f>1/1000*SUM(FuelWood!DA$16:DL$16)</f>
        <v>0.92749999999999999</v>
      </c>
      <c r="DB28" s="2">
        <f>1/1000*SUM(FuelWood!DB$16:DM$16)</f>
        <v>0.9415</v>
      </c>
      <c r="DC28" s="2">
        <f>1/1000*SUM(FuelWood!DC$16:DN$16)</f>
        <v>1.0114000000000001</v>
      </c>
      <c r="DD28" s="2">
        <f>1/1000*SUM(FuelWood!DD$16:DO$16)</f>
        <v>1.0124000000000002</v>
      </c>
      <c r="DE28" s="2">
        <f>1/1000*SUM(FuelWood!DE$16:DP$16)</f>
        <v>1.0384000000000002</v>
      </c>
      <c r="DF28" s="2">
        <f>1/1000*SUM(FuelWood!DF$16:DQ$16)</f>
        <v>1.0254000000000001</v>
      </c>
      <c r="DG28" s="2">
        <f>1/1000*SUM(FuelWood!DG$16:DR$16)</f>
        <v>1.0478000000000001</v>
      </c>
      <c r="DH28" s="2">
        <f>1/1000*SUM(FuelWood!DH$16:DS$16)</f>
        <v>1.0648</v>
      </c>
      <c r="DI28" s="2">
        <f>1/1000*SUM(FuelWood!DI$16:DT$16)</f>
        <v>1.0097</v>
      </c>
      <c r="DJ28" s="2">
        <f>1/1000*SUM(FuelWood!DJ$16:DU$16)</f>
        <v>0.9899</v>
      </c>
      <c r="DK28" s="2">
        <f>1/1000*SUM(FuelWood!DK$16:DV$16)</f>
        <v>0.82650000000000001</v>
      </c>
      <c r="DL28" s="2">
        <f>1/1000*SUM(FuelWood!DL$16:DW$16)</f>
        <v>0.82730400000000004</v>
      </c>
      <c r="DM28" s="2">
        <f>1/1000*SUM(FuelWood!DM$16:DX$16)</f>
        <v>0.83590399999999998</v>
      </c>
      <c r="DN28" s="2">
        <f>1/1000*SUM(FuelWood!DN$16:DY$16)</f>
        <v>0.80590400000000006</v>
      </c>
      <c r="DO28" s="2">
        <f>1/1000*SUM(FuelWood!DO$16:DZ$16)</f>
        <v>0.80600400000000005</v>
      </c>
      <c r="DP28" s="2">
        <f>1/1000*SUM(FuelWood!DP$16:EA$16)</f>
        <v>0.89640399999999998</v>
      </c>
      <c r="DQ28" s="2">
        <f>1/1000*SUM(FuelWood!DQ$16:EB$16)</f>
        <v>0.80740400000000001</v>
      </c>
      <c r="DR28" s="2">
        <f>1/1000*SUM(FuelWood!DR$16:EC$16)</f>
        <v>0.793404</v>
      </c>
      <c r="DS28" s="2">
        <f>1/1000*SUM(FuelWood!DS$16:ED$16)</f>
        <v>0.75200400000000001</v>
      </c>
      <c r="DT28" s="2">
        <f>1/1000*SUM(FuelWood!DT$16:EE$16)</f>
        <v>0.67100400000000004</v>
      </c>
      <c r="DU28" s="2">
        <f>1/1000*SUM(FuelWood!DU$16:EF$16)</f>
        <v>0.62926800000000005</v>
      </c>
      <c r="DV28" s="2">
        <f>1/1000*SUM(FuelWood!DV$16:EG$16)</f>
        <v>0.58726800000000001</v>
      </c>
      <c r="DW28" s="2">
        <f>1/1000*SUM(FuelWood!DW$16:EH$16)</f>
        <v>0.55376800000000004</v>
      </c>
      <c r="DX28" s="2">
        <f>1/1000*SUM(FuelWood!DX$16:EI$16)</f>
        <v>0.62293600000000005</v>
      </c>
      <c r="DY28" s="2">
        <f>1/1000*SUM(FuelWood!DY$16:EJ$16)</f>
        <v>0.74678600000000006</v>
      </c>
      <c r="DZ28" s="2">
        <f>1/1000*SUM(FuelWood!DZ$16:EK$16)</f>
        <v>0.95778600000000003</v>
      </c>
      <c r="EA28" s="2">
        <f>1/1000*SUM(FuelWood!EA$16:EL$16)</f>
        <v>1.1124880000000001</v>
      </c>
      <c r="EB28" s="2">
        <f>1/1000*SUM(FuelWood!EB$16:EM$16)</f>
        <v>1.2383880000000003</v>
      </c>
      <c r="EC28" s="2">
        <f>1/1000*SUM(FuelWood!EC$16:EN$16)</f>
        <v>1.4734080000000001</v>
      </c>
      <c r="ED28" s="2">
        <f>1/1000*SUM(FuelWood!ED$16:EO$16)</f>
        <v>1.6006480000000001</v>
      </c>
      <c r="EE28" s="2">
        <f>1/1000*SUM(FuelWood!EE$16:EP$16)</f>
        <v>1.736969</v>
      </c>
      <c r="EF28" s="2">
        <f>1/1000*SUM(FuelWood!EF$16:EQ$16)</f>
        <v>1.9292090000000002</v>
      </c>
      <c r="EG28" s="2">
        <f>1/1000*SUM(FuelWood!EG$16:ER$16)</f>
        <v>2.2157649999999998</v>
      </c>
      <c r="EH28" s="2">
        <f>1/1000*SUM(FuelWood!EH$16:ES$16)</f>
        <v>2.510005</v>
      </c>
      <c r="EI28" s="2">
        <f>1/1000*SUM(FuelWood!EI$16:ET$16)</f>
        <v>2.6914730000000002</v>
      </c>
      <c r="EJ28" s="2">
        <f>1/1000*SUM(FuelWood!EJ$16:EU$16)</f>
        <v>2.8744699999999992</v>
      </c>
      <c r="EK28" s="2">
        <f>1/1000*SUM(FuelWood!EK$16:EV$16)</f>
        <v>3.0800149999999995</v>
      </c>
      <c r="EL28" s="2">
        <f>1/1000*SUM(FuelWood!EL$16:EW$16)</f>
        <v>3.1702219999999999</v>
      </c>
      <c r="EM28" s="2">
        <f>1/1000*SUM(FuelWood!EM$16:EX$16)</f>
        <v>3.4022750000000004</v>
      </c>
      <c r="EN28" s="2">
        <f>1/1000*SUM(FuelWood!EN$16:EY$16)</f>
        <v>3.4147460000000005</v>
      </c>
      <c r="EO28" s="2">
        <f>1/1000*SUM(FuelWood!EO$16:EZ$16)</f>
        <v>3.2539510000000007</v>
      </c>
      <c r="EP28" s="2">
        <f>1/1000*SUM(FuelWood!EP$16:FA$16)</f>
        <v>3.2797210000000003</v>
      </c>
      <c r="EQ28" s="2">
        <f>1/1000*SUM(FuelWood!EQ$16:FB$16)</f>
        <v>3.1796680000000008</v>
      </c>
      <c r="ER28" s="2">
        <f>1/1000*SUM(FuelWood!ER$16:FC$16)</f>
        <v>3.1629420000000001</v>
      </c>
      <c r="ES28" s="2">
        <f>1/1000*SUM(FuelWood!ES$16:FD$16)</f>
        <v>3.0995630000000003</v>
      </c>
      <c r="ET28" s="2">
        <f>1/1000*SUM(FuelWood!ET$16:FE$16)</f>
        <v>2.9618770000000003</v>
      </c>
      <c r="EU28" s="2">
        <f>1/1000*SUM(FuelWood!EU$16:FF$16)</f>
        <v>2.8436699999999999</v>
      </c>
      <c r="EV28" s="2">
        <f>1/1000*SUM(FuelWood!EV$16:FG$16)</f>
        <v>2.7290510000000001</v>
      </c>
      <c r="EW28" s="2">
        <f>1/1000*SUM(FuelWood!EW$16:FH$16)</f>
        <v>2.635256</v>
      </c>
      <c r="EX28" s="2">
        <f>1/1000*SUM(FuelWood!EX$16:FI$16)</f>
        <v>2.4970650000000001</v>
      </c>
      <c r="EY28" s="2">
        <f>1/1000*SUM(FuelWood!EY$16:FJ$16)</f>
        <v>2.391219</v>
      </c>
      <c r="EZ28" s="2">
        <f>1/1000*SUM(FuelWood!EZ$16:FK$16)</f>
        <v>2.2858880000000004</v>
      </c>
      <c r="FA28" s="2">
        <f>1/1000*SUM(FuelWood!FA$16:FL$16)</f>
        <v>2.2628170000000001</v>
      </c>
      <c r="FB28" s="2">
        <f>1/1000*SUM(FuelWood!FB$16:FM$16)</f>
        <v>2.2497290000000003</v>
      </c>
      <c r="FC28" s="2">
        <f>1/1000*SUM(FuelWood!FC$16:FN$16)</f>
        <v>2.2108910000000002</v>
      </c>
      <c r="FD28" s="2">
        <f>1/1000*SUM(FuelWood!FD$16:FO$16)</f>
        <v>2.1807890000000003</v>
      </c>
      <c r="FE28" s="2">
        <f>1/1000*SUM(FuelWood!FE$16:FP$16)</f>
        <v>2.0107510000000004</v>
      </c>
      <c r="FF28" s="2">
        <f>1/1000*SUM(FuelWood!FF$16:FQ$16)</f>
        <v>1.9689300000000003</v>
      </c>
      <c r="FG28" s="2">
        <f>1/1000*SUM(FuelWood!FG$16:FR$16)</f>
        <v>1.9079370000000004</v>
      </c>
      <c r="FH28" s="2">
        <f>1/1000*SUM(FuelWood!FH$16:FS$16)</f>
        <v>1.7663590000000002</v>
      </c>
      <c r="FI28" s="2">
        <f>1/1000*SUM(FuelWood!FI$16:FT$16)</f>
        <v>1.4979150000000003</v>
      </c>
      <c r="FJ28" s="2">
        <f>1/1000*SUM(FuelWood!FJ$16:FU$16)</f>
        <v>1.3891030000000002</v>
      </c>
      <c r="FK28" s="2">
        <f>1/1000*SUM(FuelWood!FK$16:FV$16)</f>
        <v>1.1692690000000003</v>
      </c>
      <c r="FL28" s="2">
        <f>1/1000*SUM(FuelWood!FL$16:FW$16)</f>
        <v>1.3217870000000003</v>
      </c>
      <c r="FM28" s="2">
        <f>1/1000*SUM(FuelWood!FM$16:FX$16)</f>
        <v>1.4885380000000004</v>
      </c>
      <c r="FN28" s="2">
        <f>1/1000*SUM(FuelWood!FN$16:FY$16)</f>
        <v>1.336616</v>
      </c>
    </row>
    <row r="29" spans="1:170">
      <c r="A29" t="str">
        <f>FuelWood!A$17</f>
        <v>Greece</v>
      </c>
      <c r="B29" s="2">
        <f>1/1000*SUM(FuelWood!B$17:M$17)</f>
        <v>0.02</v>
      </c>
      <c r="C29" s="2">
        <f>1/1000*SUM(FuelWood!C$17:N$17)</f>
        <v>0.02</v>
      </c>
      <c r="D29" s="2">
        <f>1/1000*SUM(FuelWood!D$17:O$17)</f>
        <v>0.02</v>
      </c>
      <c r="E29" s="2">
        <f>1/1000*SUM(FuelWood!E$17:P$17)</f>
        <v>0.02</v>
      </c>
      <c r="F29" s="2">
        <f>1/1000*SUM(FuelWood!F$17:Q$17)</f>
        <v>0.02</v>
      </c>
      <c r="G29" s="2">
        <f>1/1000*SUM(FuelWood!G$17:R$17)</f>
        <v>0.02</v>
      </c>
      <c r="H29" s="2">
        <f>1/1000*SUM(FuelWood!H$17:S$17)</f>
        <v>0.02</v>
      </c>
      <c r="I29" s="2">
        <f>1/1000*SUM(FuelWood!I$17:T$17)</f>
        <v>0</v>
      </c>
      <c r="J29" s="2">
        <f>1/1000*SUM(FuelWood!J$17:U$17)</f>
        <v>0</v>
      </c>
      <c r="K29" s="2">
        <f>1/1000*SUM(FuelWood!K$17:V$17)</f>
        <v>1.9900000000000001E-2</v>
      </c>
      <c r="L29" s="2">
        <f>1/1000*SUM(FuelWood!L$17:W$17)</f>
        <v>1.9900000000000001E-2</v>
      </c>
      <c r="M29" s="2">
        <f>1/1000*SUM(FuelWood!M$17:X$17)</f>
        <v>3.9800000000000002E-2</v>
      </c>
      <c r="N29" s="2">
        <f>1/1000*SUM(FuelWood!N$17:Y$17)</f>
        <v>4.1000000000000009E-2</v>
      </c>
      <c r="O29" s="2">
        <f>1/1000*SUM(FuelWood!O$17:Z$17)</f>
        <v>0.219</v>
      </c>
      <c r="P29" s="2">
        <f>1/1000*SUM(FuelWood!P$17:AA$17)</f>
        <v>0.26680000000000004</v>
      </c>
      <c r="Q29" s="2">
        <f>1/1000*SUM(FuelWood!Q$17:AB$17)</f>
        <v>0.28510000000000002</v>
      </c>
      <c r="R29" s="2">
        <f>1/1000*SUM(FuelWood!R$17:AC$17)</f>
        <v>0.41210000000000002</v>
      </c>
      <c r="S29" s="2">
        <f>1/1000*SUM(FuelWood!S$17:AD$17)</f>
        <v>0.41210000000000002</v>
      </c>
      <c r="T29" s="2">
        <f>1/1000*SUM(FuelWood!T$17:AE$17)</f>
        <v>0.41210000000000002</v>
      </c>
      <c r="U29" s="2">
        <f>1/1000*SUM(FuelWood!U$17:AF$17)</f>
        <v>0.82410000000000005</v>
      </c>
      <c r="V29" s="2">
        <f>1/1000*SUM(FuelWood!V$17:AG$17)</f>
        <v>0.99410000000000009</v>
      </c>
      <c r="W29" s="2">
        <f>1/1000*SUM(FuelWood!W$17:AH$17)</f>
        <v>1.8263000000000003</v>
      </c>
      <c r="X29" s="2">
        <f>1/1000*SUM(FuelWood!X$17:AI$17)</f>
        <v>2.3534999999999999</v>
      </c>
      <c r="Y29" s="2">
        <f>1/1000*SUM(FuelWood!Y$17:AJ$17)</f>
        <v>3.3376000000000006</v>
      </c>
      <c r="Z29" s="2">
        <f>1/1000*SUM(FuelWood!Z$17:AK$17)</f>
        <v>3.3875000000000002</v>
      </c>
      <c r="AA29" s="2">
        <f>1/1000*SUM(FuelWood!AA$17:AL$17)</f>
        <v>3.3475000000000001</v>
      </c>
      <c r="AB29" s="2">
        <f>1/1000*SUM(FuelWood!AB$17:AM$17)</f>
        <v>3.3577000000000004</v>
      </c>
      <c r="AC29" s="2">
        <f>1/1000*SUM(FuelWood!AC$17:AN$17)</f>
        <v>3.4594</v>
      </c>
      <c r="AD29" s="2">
        <f>1/1000*SUM(FuelWood!AD$17:AO$17)</f>
        <v>3.3564000000000003</v>
      </c>
      <c r="AE29" s="2">
        <f>1/1000*SUM(FuelWood!AE$17:AP$17)</f>
        <v>3.3764000000000003</v>
      </c>
      <c r="AF29" s="2">
        <f>1/1000*SUM(FuelWood!AF$17:AQ$17)</f>
        <v>3.7364000000000002</v>
      </c>
      <c r="AG29" s="2">
        <f>1/1000*SUM(FuelWood!AG$17:AR$17)</f>
        <v>3.9152000000000005</v>
      </c>
      <c r="AH29" s="2">
        <f>1/1000*SUM(FuelWood!AH$17:AS$17)</f>
        <v>3.9847000000000006</v>
      </c>
      <c r="AI29" s="2">
        <f>1/1000*SUM(FuelWood!AI$17:AT$17)</f>
        <v>3.5656000000000003</v>
      </c>
      <c r="AJ29" s="2">
        <f>1/1000*SUM(FuelWood!AJ$17:AU$17)</f>
        <v>3.4374000000000002</v>
      </c>
      <c r="AK29" s="2">
        <f>1/1000*SUM(FuelWood!AK$17:AV$17)</f>
        <v>2.5804</v>
      </c>
      <c r="AL29" s="2">
        <f>1/1000*SUM(FuelWood!AL$17:AW$17)</f>
        <v>2.6568000000000001</v>
      </c>
      <c r="AM29" s="2">
        <f>1/1000*SUM(FuelWood!AM$17:AX$17)</f>
        <v>2.6059000000000001</v>
      </c>
      <c r="AN29" s="2">
        <f>1/1000*SUM(FuelWood!AN$17:AY$17)</f>
        <v>2.6236000000000002</v>
      </c>
      <c r="AO29" s="2">
        <f>1/1000*SUM(FuelWood!AO$17:AZ$17)</f>
        <v>2.5276000000000001</v>
      </c>
      <c r="AP29" s="2">
        <f>1/1000*SUM(FuelWood!AP$17:BA$17)</f>
        <v>2.5036</v>
      </c>
      <c r="AQ29" s="2">
        <f>1/1000*SUM(FuelWood!AQ$17:BB$17)</f>
        <v>2.4836</v>
      </c>
      <c r="AR29" s="2">
        <f>1/1000*SUM(FuelWood!AR$17:BC$17)</f>
        <v>2.2059000000000002</v>
      </c>
      <c r="AS29" s="2">
        <f>1/1000*SUM(FuelWood!AS$17:BD$17)</f>
        <v>1.8241000000000001</v>
      </c>
      <c r="AT29" s="2">
        <f>1/1000*SUM(FuelWood!AT$17:BE$17)</f>
        <v>1.6075999999999999</v>
      </c>
      <c r="AU29" s="2">
        <f>1/1000*SUM(FuelWood!AU$17:BF$17)</f>
        <v>1.5366000000000002</v>
      </c>
      <c r="AV29" s="2">
        <f>1/1000*SUM(FuelWood!AV$17:BG$17)</f>
        <v>1.2425999999999999</v>
      </c>
      <c r="AW29" s="2">
        <f>1/1000*SUM(FuelWood!AW$17:BH$17)</f>
        <v>1.2258</v>
      </c>
      <c r="AX29" s="2">
        <f>1/1000*SUM(FuelWood!AX$17:BI$17)</f>
        <v>1.1298999999999999</v>
      </c>
      <c r="AY29" s="2">
        <f>1/1000*SUM(FuelWood!AY$17:BJ$17)</f>
        <v>1.0427999999999999</v>
      </c>
      <c r="AZ29" s="2">
        <f>1/1000*SUM(FuelWood!AZ$17:BK$17)</f>
        <v>0.96710000000000007</v>
      </c>
      <c r="BA29" s="2">
        <f>1/1000*SUM(FuelWood!BA$17:BL$17)</f>
        <v>0.95710000000000006</v>
      </c>
      <c r="BB29" s="2">
        <f>1/1000*SUM(FuelWood!BB$17:BM$17)</f>
        <v>0.95710000000000006</v>
      </c>
      <c r="BC29" s="2">
        <f>1/1000*SUM(FuelWood!BC$17:BN$17)</f>
        <v>0.97110000000000007</v>
      </c>
      <c r="BD29" s="2">
        <f>1/1000*SUM(FuelWood!BD$17:BO$17)</f>
        <v>1.3988000000000003</v>
      </c>
      <c r="BE29" s="2">
        <f>1/1000*SUM(FuelWood!BE$17:BP$17)</f>
        <v>1.1898000000000002</v>
      </c>
      <c r="BF29" s="2">
        <f>1/1000*SUM(FuelWood!BF$17:BQ$17)</f>
        <v>1.4625000000000004</v>
      </c>
      <c r="BG29" s="2">
        <f>1/1000*SUM(FuelWood!BG$17:BR$17)</f>
        <v>1.2830999999999999</v>
      </c>
      <c r="BH29" s="2">
        <f>1/1000*SUM(FuelWood!BH$17:BS$17)</f>
        <v>1.1780999999999999</v>
      </c>
      <c r="BI29" s="2">
        <f>1/1000*SUM(FuelWood!BI$17:BT$17)</f>
        <v>1.0619000000000001</v>
      </c>
      <c r="BJ29" s="2">
        <f>1/1000*SUM(FuelWood!BJ$17:BU$17)</f>
        <v>1.0519000000000001</v>
      </c>
      <c r="BK29" s="2">
        <f>1/1000*SUM(FuelWood!BK$17:BV$17)</f>
        <v>1.0519000000000001</v>
      </c>
      <c r="BL29" s="2">
        <f>1/1000*SUM(FuelWood!BL$17:BW$17)</f>
        <v>1.0519000000000001</v>
      </c>
      <c r="BM29" s="2">
        <f>1/1000*SUM(FuelWood!BM$17:BX$17)</f>
        <v>1.0379</v>
      </c>
      <c r="BN29" s="2">
        <f>1/1000*SUM(FuelWood!BN$17:BY$17)</f>
        <v>1.0379</v>
      </c>
      <c r="BO29" s="2">
        <f>1/1000*SUM(FuelWood!BO$17:BZ$17)</f>
        <v>1.0239</v>
      </c>
      <c r="BP29" s="2">
        <f>1/1000*SUM(FuelWood!BP$17:CA$17)</f>
        <v>0.51390000000000002</v>
      </c>
      <c r="BQ29" s="2">
        <f>1/1000*SUM(FuelWood!BQ$17:CB$17)</f>
        <v>0.51390000000000002</v>
      </c>
      <c r="BR29" s="2">
        <f>1/1000*SUM(FuelWood!BR$17:CC$17)</f>
        <v>0.21820000000000003</v>
      </c>
      <c r="BS29" s="2">
        <f>1/1000*SUM(FuelWood!BS$17:CD$17)</f>
        <v>3.56E-2</v>
      </c>
      <c r="BT29" s="2">
        <f>1/1000*SUM(FuelWood!BT$17:CE$17)</f>
        <v>0.14480000000000001</v>
      </c>
      <c r="BU29" s="2">
        <f>1/1000*SUM(FuelWood!BU$17:CF$17)</f>
        <v>0.19640000000000005</v>
      </c>
      <c r="BV29" s="2">
        <f>1/1000*SUM(FuelWood!BV$17:CG$17)</f>
        <v>0.24080000000000001</v>
      </c>
      <c r="BW29" s="2">
        <f>1/1000*SUM(FuelWood!BW$17:CH$17)</f>
        <v>0.24080000000000001</v>
      </c>
      <c r="BX29" s="2">
        <f>1/1000*SUM(FuelWood!BX$17:CI$17)</f>
        <v>0.24080000000000001</v>
      </c>
      <c r="BY29" s="2">
        <f>1/1000*SUM(FuelWood!BY$17:CJ$17)</f>
        <v>0.31280000000000002</v>
      </c>
      <c r="BZ29" s="2">
        <f>1/1000*SUM(FuelWood!BZ$17:CK$17)</f>
        <v>0.33680000000000004</v>
      </c>
      <c r="CA29" s="2">
        <f>1/1000*SUM(FuelWood!CA$17:CL$17)</f>
        <v>0.33680000000000004</v>
      </c>
      <c r="CB29" s="2">
        <f>1/1000*SUM(FuelWood!CB$17:CM$17)</f>
        <v>0.38480000000000003</v>
      </c>
      <c r="CC29" s="2">
        <f>1/1000*SUM(FuelWood!CC$17:CN$17)</f>
        <v>0.38480000000000003</v>
      </c>
      <c r="CD29" s="2">
        <f>1/1000*SUM(FuelWood!CD$17:CO$17)</f>
        <v>0.38480000000000003</v>
      </c>
      <c r="CE29" s="2">
        <f>1/1000*SUM(FuelWood!CE$17:CP$17)</f>
        <v>0.38480000000000003</v>
      </c>
      <c r="CF29" s="2">
        <f>1/1000*SUM(FuelWood!CF$17:CQ$17)</f>
        <v>0.27560000000000001</v>
      </c>
      <c r="CG29" s="2">
        <f>1/1000*SUM(FuelWood!CG$17:CR$17)</f>
        <v>0.21</v>
      </c>
      <c r="CH29" s="2">
        <f>1/1000*SUM(FuelWood!CH$17:CS$17)</f>
        <v>0.192</v>
      </c>
      <c r="CI29" s="2">
        <f>1/1000*SUM(FuelWood!CI$17:CT$17)</f>
        <v>0.26400000000000001</v>
      </c>
      <c r="CJ29" s="2">
        <f>1/1000*SUM(FuelWood!CJ$17:CU$17)</f>
        <v>0.26400000000000001</v>
      </c>
      <c r="CK29" s="2">
        <f>1/1000*SUM(FuelWood!CK$17:CV$17)</f>
        <v>0.24</v>
      </c>
      <c r="CL29" s="2">
        <f>1/1000*SUM(FuelWood!CL$17:CW$17)</f>
        <v>0.27200000000000002</v>
      </c>
      <c r="CM29" s="2">
        <f>1/1000*SUM(FuelWood!CM$17:CX$17)</f>
        <v>0.27200000000000002</v>
      </c>
      <c r="CN29" s="2">
        <f>1/1000*SUM(FuelWood!CN$17:CY$17)</f>
        <v>0.224</v>
      </c>
      <c r="CO29" s="2">
        <f>1/1000*SUM(FuelWood!CO$17:CZ$17)</f>
        <v>0.26</v>
      </c>
      <c r="CP29" s="2">
        <f>1/1000*SUM(FuelWood!CP$17:DA$17)</f>
        <v>0.26</v>
      </c>
      <c r="CQ29" s="2">
        <f>1/1000*SUM(FuelWood!CQ$17:DB$17)</f>
        <v>0.26</v>
      </c>
      <c r="CR29" s="2">
        <f>1/1000*SUM(FuelWood!CR$17:DC$17)</f>
        <v>0.26</v>
      </c>
      <c r="CS29" s="2">
        <f>1/1000*SUM(FuelWood!CS$17:DD$17)</f>
        <v>0.26</v>
      </c>
      <c r="CT29" s="2">
        <f>1/1000*SUM(FuelWood!CT$17:DE$17)</f>
        <v>0.27700000000000002</v>
      </c>
      <c r="CU29" s="2">
        <f>1/1000*SUM(FuelWood!CU$17:DF$17)</f>
        <v>0.20500000000000002</v>
      </c>
      <c r="CV29" s="2">
        <f>1/1000*SUM(FuelWood!CV$17:DG$17)</f>
        <v>0.20500000000000002</v>
      </c>
      <c r="CW29" s="2">
        <f>1/1000*SUM(FuelWood!CW$17:DH$17)</f>
        <v>0.24099999999999999</v>
      </c>
      <c r="CX29" s="2">
        <f>1/1000*SUM(FuelWood!CX$17:DI$17)</f>
        <v>0.185</v>
      </c>
      <c r="CY29" s="2">
        <f>1/1000*SUM(FuelWood!CY$17:DJ$17)</f>
        <v>0.185</v>
      </c>
      <c r="CZ29" s="2">
        <f>1/1000*SUM(FuelWood!CZ$17:DK$17)</f>
        <v>0.185</v>
      </c>
      <c r="DA29" s="2">
        <f>1/1000*SUM(FuelWood!DA$17:DL$17)</f>
        <v>0.14899999999999999</v>
      </c>
      <c r="DB29" s="2">
        <f>1/1000*SUM(FuelWood!DB$17:DM$17)</f>
        <v>0.14899999999999999</v>
      </c>
      <c r="DC29" s="2">
        <f>1/1000*SUM(FuelWood!DC$17:DN$17)</f>
        <v>0.15</v>
      </c>
      <c r="DD29" s="2">
        <f>1/1000*SUM(FuelWood!DD$17:DO$17)</f>
        <v>0.15</v>
      </c>
      <c r="DE29" s="2">
        <f>1/1000*SUM(FuelWood!DE$17:DP$17)</f>
        <v>0.15</v>
      </c>
      <c r="DF29" s="2">
        <f>1/1000*SUM(FuelWood!DF$17:DQ$17)</f>
        <v>8.5000000000000006E-2</v>
      </c>
      <c r="DG29" s="2">
        <f>1/1000*SUM(FuelWood!DG$17:DR$17)</f>
        <v>8.5000000000000006E-2</v>
      </c>
      <c r="DH29" s="2">
        <f>1/1000*SUM(FuelWood!DH$17:DS$17)</f>
        <v>8.5000000000000006E-2</v>
      </c>
      <c r="DI29" s="2">
        <f>1/1000*SUM(FuelWood!DI$17:DT$17)</f>
        <v>1E-3</v>
      </c>
      <c r="DJ29" s="2">
        <f>1/1000*SUM(FuelWood!DJ$17:DU$17)</f>
        <v>1E-3</v>
      </c>
      <c r="DK29" s="2">
        <f>1/1000*SUM(FuelWood!DK$17:DV$17)</f>
        <v>1E-3</v>
      </c>
      <c r="DL29" s="2">
        <f>1/1000*SUM(FuelWood!DL$17:DW$17)</f>
        <v>1E-3</v>
      </c>
      <c r="DM29" s="2">
        <f>1/1000*SUM(FuelWood!DM$17:DX$17)</f>
        <v>1.4E-2</v>
      </c>
      <c r="DN29" s="2">
        <f>1/1000*SUM(FuelWood!DN$17:DY$17)</f>
        <v>3.1E-2</v>
      </c>
      <c r="DO29" s="2">
        <f>1/1000*SUM(FuelWood!DO$17:DZ$17)</f>
        <v>0.03</v>
      </c>
      <c r="DP29" s="2">
        <f>1/1000*SUM(FuelWood!DP$17:EA$17)</f>
        <v>0.03</v>
      </c>
      <c r="DQ29" s="2">
        <f>1/1000*SUM(FuelWood!DQ$17:EB$17)</f>
        <v>0.03</v>
      </c>
      <c r="DR29" s="2">
        <f>1/1000*SUM(FuelWood!DR$17:EC$17)</f>
        <v>0.03</v>
      </c>
      <c r="DS29" s="2">
        <f>1/1000*SUM(FuelWood!DS$17:ED$17)</f>
        <v>0.03</v>
      </c>
      <c r="DT29" s="2">
        <f>1/1000*SUM(FuelWood!DT$17:EE$17)</f>
        <v>0.03</v>
      </c>
      <c r="DU29" s="2">
        <f>1/1000*SUM(FuelWood!DU$17:EF$17)</f>
        <v>4.5999999999999999E-2</v>
      </c>
      <c r="DV29" s="2">
        <f>1/1000*SUM(FuelWood!DV$17:EG$17)</f>
        <v>4.5999999999999999E-2</v>
      </c>
      <c r="DW29" s="2">
        <f>1/1000*SUM(FuelWood!DW$17:EH$17)</f>
        <v>4.5999999999999999E-2</v>
      </c>
      <c r="DX29" s="2">
        <f>1/1000*SUM(FuelWood!DX$17:EI$17)</f>
        <v>4.5999999999999999E-2</v>
      </c>
      <c r="DY29" s="2">
        <f>1/1000*SUM(FuelWood!DY$17:EJ$17)</f>
        <v>3.3000000000000002E-2</v>
      </c>
      <c r="DZ29" s="2">
        <f>1/1000*SUM(FuelWood!DZ$17:EK$17)</f>
        <v>1.6E-2</v>
      </c>
      <c r="EA29" s="2">
        <f>1/1000*SUM(FuelWood!EA$17:EL$17)</f>
        <v>1.6E-2</v>
      </c>
      <c r="EB29" s="2">
        <f>1/1000*SUM(FuelWood!EB$17:EM$17)</f>
        <v>1.6E-2</v>
      </c>
      <c r="EC29" s="2">
        <f>1/1000*SUM(FuelWood!EC$17:EN$17)</f>
        <v>1.6E-2</v>
      </c>
      <c r="ED29" s="2">
        <f>1/1000*SUM(FuelWood!ED$17:EO$17)</f>
        <v>1.6E-2</v>
      </c>
      <c r="EE29" s="2">
        <f>1/1000*SUM(FuelWood!EE$17:EP$17)</f>
        <v>1.6E-2</v>
      </c>
      <c r="EF29" s="2">
        <f>1/1000*SUM(FuelWood!EF$17:EQ$17)</f>
        <v>1.6E-2</v>
      </c>
      <c r="EG29" s="2">
        <f>1/1000*SUM(FuelWood!EG$17:ER$17)</f>
        <v>4.1110000000000001E-3</v>
      </c>
      <c r="EH29" s="2">
        <f>1/1000*SUM(FuelWood!EH$17:ES$17)</f>
        <v>4.1110000000000001E-3</v>
      </c>
      <c r="EI29" s="2">
        <f>1/1000*SUM(FuelWood!EI$17:ET$17)</f>
        <v>4.1110000000000001E-3</v>
      </c>
      <c r="EJ29" s="2">
        <f>1/1000*SUM(FuelWood!EJ$17:EU$17)</f>
        <v>4.1110000000000001E-3</v>
      </c>
      <c r="EK29" s="2">
        <f>1/1000*SUM(FuelWood!EK$17:EV$17)</f>
        <v>4.1110000000000001E-3</v>
      </c>
      <c r="EL29" s="2">
        <f>1/1000*SUM(FuelWood!EL$17:EW$17)</f>
        <v>4.1110000000000001E-3</v>
      </c>
      <c r="EM29" s="2">
        <f>1/1000*SUM(FuelWood!EM$17:EX$17)</f>
        <v>4.1110000000000001E-3</v>
      </c>
      <c r="EN29" s="2">
        <f>1/1000*SUM(FuelWood!EN$17:EY$17)</f>
        <v>4.1110000000000001E-3</v>
      </c>
      <c r="EO29" s="2">
        <f>1/1000*SUM(FuelWood!EO$17:EZ$17)</f>
        <v>4.1110000000000001E-3</v>
      </c>
      <c r="EP29" s="2">
        <f>1/1000*SUM(FuelWood!EP$17:FA$17)</f>
        <v>4.1110000000000001E-3</v>
      </c>
      <c r="EQ29" s="2">
        <f>1/1000*SUM(FuelWood!EQ$17:FB$17)</f>
        <v>4.1110000000000001E-3</v>
      </c>
      <c r="ER29" s="2">
        <f>1/1000*SUM(FuelWood!ER$17:FC$17)</f>
        <v>4.1110000000000001E-3</v>
      </c>
      <c r="ES29" s="2">
        <f>1/1000*SUM(FuelWood!ES$17:FD$17)</f>
        <v>0</v>
      </c>
      <c r="ET29" s="2">
        <f>1/1000*SUM(FuelWood!ET$17:FE$17)</f>
        <v>0</v>
      </c>
      <c r="EU29" s="2">
        <f>1/1000*SUM(FuelWood!EU$17:FF$17)</f>
        <v>0</v>
      </c>
      <c r="EV29" s="2">
        <f>1/1000*SUM(FuelWood!EV$17:FG$17)</f>
        <v>0</v>
      </c>
      <c r="EW29" s="2">
        <f>1/1000*SUM(FuelWood!EW$17:FH$17)</f>
        <v>0</v>
      </c>
      <c r="EX29" s="2">
        <f>1/1000*SUM(FuelWood!EX$17:FI$17)</f>
        <v>0</v>
      </c>
      <c r="EY29" s="2">
        <f>1/1000*SUM(FuelWood!EY$17:FJ$17)</f>
        <v>0</v>
      </c>
      <c r="EZ29" s="2">
        <f>1/1000*SUM(FuelWood!EZ$17:FK$17)</f>
        <v>0</v>
      </c>
      <c r="FA29" s="2">
        <f>1/1000*SUM(FuelWood!FA$17:FL$17)</f>
        <v>0</v>
      </c>
      <c r="FB29" s="2">
        <f>1/1000*SUM(FuelWood!FB$17:FM$17)</f>
        <v>0</v>
      </c>
      <c r="FC29" s="2">
        <f>1/1000*SUM(FuelWood!FC$17:FN$17)</f>
        <v>0</v>
      </c>
      <c r="FD29" s="2">
        <f>1/1000*SUM(FuelWood!FD$17:FO$17)</f>
        <v>0</v>
      </c>
      <c r="FE29" s="2">
        <f>1/1000*SUM(FuelWood!FE$17:FP$17)</f>
        <v>0</v>
      </c>
      <c r="FF29" s="2">
        <f>1/1000*SUM(FuelWood!FF$17:FQ$17)</f>
        <v>0</v>
      </c>
      <c r="FG29" s="2">
        <f>1/1000*SUM(FuelWood!FG$17:FR$17)</f>
        <v>0</v>
      </c>
      <c r="FH29" s="2">
        <f>1/1000*SUM(FuelWood!FH$17:FS$17)</f>
        <v>0</v>
      </c>
      <c r="FI29" s="2">
        <f>1/1000*SUM(FuelWood!FI$17:FT$17)</f>
        <v>0</v>
      </c>
      <c r="FJ29" s="2">
        <f>1/1000*SUM(FuelWood!FJ$17:FU$17)</f>
        <v>0</v>
      </c>
      <c r="FK29" s="2">
        <f>1/1000*SUM(FuelWood!FK$17:FV$17)</f>
        <v>0</v>
      </c>
      <c r="FL29" s="2">
        <f>1/1000*SUM(FuelWood!FL$17:FW$17)</f>
        <v>0</v>
      </c>
      <c r="FM29" s="2">
        <f>1/1000*SUM(FuelWood!FM$17:FX$17)</f>
        <v>0</v>
      </c>
      <c r="FN29" s="2">
        <f>1/1000*SUM(FuelWood!FN$17:FY$17)</f>
        <v>0</v>
      </c>
    </row>
    <row r="30" spans="1:170">
      <c r="A30" t="str">
        <f>FuelWood!A$18</f>
        <v>Hungary</v>
      </c>
      <c r="B30" s="2">
        <f>1/1000*SUM(FuelWood!B$18:M$18)</f>
        <v>29.2791</v>
      </c>
      <c r="C30" s="2">
        <f>1/1000*SUM(FuelWood!C$18:N$18)</f>
        <v>29.964700000000001</v>
      </c>
      <c r="D30" s="2">
        <f>1/1000*SUM(FuelWood!D$18:O$18)</f>
        <v>29.185000000000002</v>
      </c>
      <c r="E30" s="2">
        <f>1/1000*SUM(FuelWood!E$18:P$18)</f>
        <v>28.502300000000002</v>
      </c>
      <c r="F30" s="2">
        <f>1/1000*SUM(FuelWood!F$18:Q$18)</f>
        <v>26.7622</v>
      </c>
      <c r="G30" s="2">
        <f>1/1000*SUM(FuelWood!G$18:R$18)</f>
        <v>25.973500000000005</v>
      </c>
      <c r="H30" s="2">
        <f>1/1000*SUM(FuelWood!H$18:S$18)</f>
        <v>25.279900000000001</v>
      </c>
      <c r="I30" s="2">
        <f>1/1000*SUM(FuelWood!I$18:T$18)</f>
        <v>24.508400000000002</v>
      </c>
      <c r="J30" s="2">
        <f>1/1000*SUM(FuelWood!J$18:U$18)</f>
        <v>26.359100000000002</v>
      </c>
      <c r="K30" s="2">
        <f>1/1000*SUM(FuelWood!K$18:V$18)</f>
        <v>27.474</v>
      </c>
      <c r="L30" s="2">
        <f>1/1000*SUM(FuelWood!L$18:W$18)</f>
        <v>28.924000000000003</v>
      </c>
      <c r="M30" s="2">
        <f>1/1000*SUM(FuelWood!M$18:X$18)</f>
        <v>29.234800000000007</v>
      </c>
      <c r="N30" s="2">
        <f>1/1000*SUM(FuelWood!N$18:Y$18)</f>
        <v>28.984000000000005</v>
      </c>
      <c r="O30" s="2">
        <f>1/1000*SUM(FuelWood!O$18:Z$18)</f>
        <v>28.964000000000006</v>
      </c>
      <c r="P30" s="2">
        <f>1/1000*SUM(FuelWood!P$18:AA$18)</f>
        <v>30.239799999999999</v>
      </c>
      <c r="Q30" s="2">
        <f>1/1000*SUM(FuelWood!Q$18:AB$18)</f>
        <v>31.065600000000003</v>
      </c>
      <c r="R30" s="2">
        <f>1/1000*SUM(FuelWood!R$18:AC$18)</f>
        <v>32.550599999999996</v>
      </c>
      <c r="S30" s="2">
        <f>1/1000*SUM(FuelWood!S$18:AD$18)</f>
        <v>34.842100000000002</v>
      </c>
      <c r="T30" s="2">
        <f>1/1000*SUM(FuelWood!T$18:AE$18)</f>
        <v>36.453600000000009</v>
      </c>
      <c r="U30" s="2">
        <f>1/1000*SUM(FuelWood!U$18:AF$18)</f>
        <v>37.472500000000004</v>
      </c>
      <c r="V30" s="2">
        <f>1/1000*SUM(FuelWood!V$18:AG$18)</f>
        <v>37.709800000000001</v>
      </c>
      <c r="W30" s="2">
        <f>1/1000*SUM(FuelWood!W$18:AH$18)</f>
        <v>38.106300000000005</v>
      </c>
      <c r="X30" s="2">
        <f>1/1000*SUM(FuelWood!X$18:AI$18)</f>
        <v>38.981800000000007</v>
      </c>
      <c r="Y30" s="2">
        <f>1/1000*SUM(FuelWood!Y$18:AJ$18)</f>
        <v>39.662400000000005</v>
      </c>
      <c r="Z30" s="2">
        <f>1/1000*SUM(FuelWood!Z$18:AK$18)</f>
        <v>40.930800000000005</v>
      </c>
      <c r="AA30" s="2">
        <f>1/1000*SUM(FuelWood!AA$18:AL$18)</f>
        <v>42.402500000000003</v>
      </c>
      <c r="AB30" s="2">
        <f>1/1000*SUM(FuelWood!AB$18:AM$18)</f>
        <v>42.374000000000002</v>
      </c>
      <c r="AC30" s="2">
        <f>1/1000*SUM(FuelWood!AC$18:AN$18)</f>
        <v>42.585500000000003</v>
      </c>
      <c r="AD30" s="2">
        <f>1/1000*SUM(FuelWood!AD$18:AO$18)</f>
        <v>43.018399999999993</v>
      </c>
      <c r="AE30" s="2">
        <f>1/1000*SUM(FuelWood!AE$18:AP$18)</f>
        <v>41.798500000000004</v>
      </c>
      <c r="AF30" s="2">
        <f>1/1000*SUM(FuelWood!AF$18:AQ$18)</f>
        <v>40.660000000000011</v>
      </c>
      <c r="AG30" s="2">
        <f>1/1000*SUM(FuelWood!AG$18:AR$18)</f>
        <v>42.39200000000001</v>
      </c>
      <c r="AH30" s="2">
        <f>1/1000*SUM(FuelWood!AH$18:AS$18)</f>
        <v>41.655500000000004</v>
      </c>
      <c r="AI30" s="2">
        <f>1/1000*SUM(FuelWood!AI$18:AT$18)</f>
        <v>39.974300000000007</v>
      </c>
      <c r="AJ30" s="2">
        <f>1/1000*SUM(FuelWood!AJ$18:AU$18)</f>
        <v>40.509600000000006</v>
      </c>
      <c r="AK30" s="2">
        <f>1/1000*SUM(FuelWood!AK$18:AV$18)</f>
        <v>41.423200000000001</v>
      </c>
      <c r="AL30" s="2">
        <f>1/1000*SUM(FuelWood!AL$18:AW$18)</f>
        <v>40.826299999999996</v>
      </c>
      <c r="AM30" s="2">
        <f>1/1000*SUM(FuelWood!AM$18:AX$18)</f>
        <v>40.338699999999996</v>
      </c>
      <c r="AN30" s="2">
        <f>1/1000*SUM(FuelWood!AN$18:AY$18)</f>
        <v>41.2087</v>
      </c>
      <c r="AO30" s="2">
        <f>1/1000*SUM(FuelWood!AO$18:AZ$18)</f>
        <v>41.651300000000006</v>
      </c>
      <c r="AP30" s="2">
        <f>1/1000*SUM(FuelWood!AP$18:BA$18)</f>
        <v>41.35390000000001</v>
      </c>
      <c r="AQ30" s="2">
        <f>1/1000*SUM(FuelWood!AQ$18:BB$18)</f>
        <v>40.794900000000013</v>
      </c>
      <c r="AR30" s="2">
        <f>1/1000*SUM(FuelWood!AR$18:BC$18)</f>
        <v>40.662500000000016</v>
      </c>
      <c r="AS30" s="2">
        <f>1/1000*SUM(FuelWood!AS$18:BD$18)</f>
        <v>38.932300000000005</v>
      </c>
      <c r="AT30" s="2">
        <f>1/1000*SUM(FuelWood!AT$18:BE$18)</f>
        <v>39.240999999999993</v>
      </c>
      <c r="AU30" s="2">
        <f>1/1000*SUM(FuelWood!AU$18:BF$18)</f>
        <v>41.4816</v>
      </c>
      <c r="AV30" s="2">
        <f>1/1000*SUM(FuelWood!AV$18:BG$18)</f>
        <v>40.385899999999999</v>
      </c>
      <c r="AW30" s="2">
        <f>1/1000*SUM(FuelWood!AW$18:BH$18)</f>
        <v>38.984500000000004</v>
      </c>
      <c r="AX30" s="2">
        <f>1/1000*SUM(FuelWood!AX$18:BI$18)</f>
        <v>39.067</v>
      </c>
      <c r="AY30" s="2">
        <f>1/1000*SUM(FuelWood!AY$18:BJ$18)</f>
        <v>39.516500000000001</v>
      </c>
      <c r="AZ30" s="2">
        <f>1/1000*SUM(FuelWood!AZ$18:BK$18)</f>
        <v>39.293000000000006</v>
      </c>
      <c r="BA30" s="2">
        <f>1/1000*SUM(FuelWood!BA$18:BL$18)</f>
        <v>38.535500000000006</v>
      </c>
      <c r="BB30" s="2">
        <f>1/1000*SUM(FuelWood!BB$18:BM$18)</f>
        <v>38.60860000000001</v>
      </c>
      <c r="BC30" s="2">
        <f>1/1000*SUM(FuelWood!BC$18:BN$18)</f>
        <v>38.541200000000011</v>
      </c>
      <c r="BD30" s="2">
        <f>1/1000*SUM(FuelWood!BD$18:BO$18)</f>
        <v>38.462400000000002</v>
      </c>
      <c r="BE30" s="2">
        <f>1/1000*SUM(FuelWood!BE$18:BP$18)</f>
        <v>37.605699999999999</v>
      </c>
      <c r="BF30" s="2">
        <f>1/1000*SUM(FuelWood!BF$18:BQ$18)</f>
        <v>36.659200000000006</v>
      </c>
      <c r="BG30" s="2">
        <f>1/1000*SUM(FuelWood!BG$18:BR$18)</f>
        <v>35.110300000000002</v>
      </c>
      <c r="BH30" s="2">
        <f>1/1000*SUM(FuelWood!BH$18:BS$18)</f>
        <v>32.824700000000007</v>
      </c>
      <c r="BI30" s="2">
        <f>1/1000*SUM(FuelWood!BI$18:BT$18)</f>
        <v>34.765500000000003</v>
      </c>
      <c r="BJ30" s="2">
        <f>1/1000*SUM(FuelWood!BJ$18:BU$18)</f>
        <v>34.6646</v>
      </c>
      <c r="BK30" s="2">
        <f>1/1000*SUM(FuelWood!BK$18:BV$18)</f>
        <v>32.91360000000001</v>
      </c>
      <c r="BL30" s="2">
        <f>1/1000*SUM(FuelWood!BL$18:BW$18)</f>
        <v>31.316700000000004</v>
      </c>
      <c r="BM30" s="2">
        <f>1/1000*SUM(FuelWood!BM$18:BX$18)</f>
        <v>30.171300000000002</v>
      </c>
      <c r="BN30" s="2">
        <f>1/1000*SUM(FuelWood!BN$18:BY$18)</f>
        <v>29.399100000000008</v>
      </c>
      <c r="BO30" s="2">
        <f>1/1000*SUM(FuelWood!BO$18:BZ$18)</f>
        <v>29.031700000000004</v>
      </c>
      <c r="BP30" s="2">
        <f>1/1000*SUM(FuelWood!BP$18:CA$18)</f>
        <v>28.460500000000003</v>
      </c>
      <c r="BQ30" s="2">
        <f>1/1000*SUM(FuelWood!BQ$18:CB$18)</f>
        <v>29.121000000000006</v>
      </c>
      <c r="BR30" s="2">
        <f>1/1000*SUM(FuelWood!BR$18:CC$18)</f>
        <v>30.165200000000009</v>
      </c>
      <c r="BS30" s="2">
        <f>1/1000*SUM(FuelWood!BS$18:CD$18)</f>
        <v>29.970900000000007</v>
      </c>
      <c r="BT30" s="2">
        <f>1/1000*SUM(FuelWood!BT$18:CE$18)</f>
        <v>30.629600000000007</v>
      </c>
      <c r="BU30" s="2">
        <f>1/1000*SUM(FuelWood!BU$18:CF$18)</f>
        <v>29.178400000000007</v>
      </c>
      <c r="BV30" s="2">
        <f>1/1000*SUM(FuelWood!BV$18:CG$18)</f>
        <v>29.778500000000001</v>
      </c>
      <c r="BW30" s="2">
        <f>1/1000*SUM(FuelWood!BW$18:CH$18)</f>
        <v>31.763399999999997</v>
      </c>
      <c r="BX30" s="2">
        <f>1/1000*SUM(FuelWood!BX$18:CI$18)</f>
        <v>34.195500000000003</v>
      </c>
      <c r="BY30" s="2">
        <f>1/1000*SUM(FuelWood!BY$18:CJ$18)</f>
        <v>35.483499999999999</v>
      </c>
      <c r="BZ30" s="2">
        <f>1/1000*SUM(FuelWood!BZ$18:CK$18)</f>
        <v>34.866</v>
      </c>
      <c r="CA30" s="2">
        <f>1/1000*SUM(FuelWood!CA$18:CL$18)</f>
        <v>35.781199999999998</v>
      </c>
      <c r="CB30" s="2">
        <f>1/1000*SUM(FuelWood!CB$18:CM$18)</f>
        <v>36.649500000000003</v>
      </c>
      <c r="CC30" s="2">
        <f>1/1000*SUM(FuelWood!CC$18:CN$18)</f>
        <v>36.778700000000008</v>
      </c>
      <c r="CD30" s="2">
        <f>1/1000*SUM(FuelWood!CD$18:CO$18)</f>
        <v>35.898100000000007</v>
      </c>
      <c r="CE30" s="2">
        <f>1/1000*SUM(FuelWood!CE$18:CP$18)</f>
        <v>35.81450000000001</v>
      </c>
      <c r="CF30" s="2">
        <f>1/1000*SUM(FuelWood!CF$18:CQ$18)</f>
        <v>36.859500000000011</v>
      </c>
      <c r="CG30" s="2">
        <f>1/1000*SUM(FuelWood!CG$18:CR$18)</f>
        <v>36.8752</v>
      </c>
      <c r="CH30" s="2">
        <f>1/1000*SUM(FuelWood!CH$18:CS$18)</f>
        <v>36.030500000000004</v>
      </c>
      <c r="CI30" s="2">
        <f>1/1000*SUM(FuelWood!CI$18:CT$18)</f>
        <v>33.820499999999996</v>
      </c>
      <c r="CJ30" s="2">
        <f>1/1000*SUM(FuelWood!CJ$18:CU$18)</f>
        <v>31.330500000000001</v>
      </c>
      <c r="CK30" s="2">
        <f>1/1000*SUM(FuelWood!CK$18:CV$18)</f>
        <v>30.480399999999999</v>
      </c>
      <c r="CL30" s="2">
        <f>1/1000*SUM(FuelWood!CL$18:CW$18)</f>
        <v>30.525600000000004</v>
      </c>
      <c r="CM30" s="2">
        <f>1/1000*SUM(FuelWood!CM$18:CX$18)</f>
        <v>29.459099999999999</v>
      </c>
      <c r="CN30" s="2">
        <f>1/1000*SUM(FuelWood!CN$18:CY$18)</f>
        <v>28.665600000000001</v>
      </c>
      <c r="CO30" s="2">
        <f>1/1000*SUM(FuelWood!CO$18:CZ$18)</f>
        <v>27.818200000000001</v>
      </c>
      <c r="CP30" s="2">
        <f>1/1000*SUM(FuelWood!CP$18:DA$18)</f>
        <v>27.282500000000006</v>
      </c>
      <c r="CQ30" s="2">
        <f>1/1000*SUM(FuelWood!CQ$18:DB$18)</f>
        <v>25.5533</v>
      </c>
      <c r="CR30" s="2">
        <f>1/1000*SUM(FuelWood!CR$18:DC$18)</f>
        <v>23.966600000000007</v>
      </c>
      <c r="CS30" s="2">
        <f>1/1000*SUM(FuelWood!CS$18:DD$18)</f>
        <v>20.863600000000005</v>
      </c>
      <c r="CT30" s="2">
        <f>1/1000*SUM(FuelWood!CT$18:DE$18)</f>
        <v>19.264900000000001</v>
      </c>
      <c r="CU30" s="2">
        <f>1/1000*SUM(FuelWood!CU$18:DF$18)</f>
        <v>19.547600000000003</v>
      </c>
      <c r="CV30" s="2">
        <f>1/1000*SUM(FuelWood!CV$18:DG$18)</f>
        <v>19.530700000000003</v>
      </c>
      <c r="CW30" s="2">
        <f>1/1000*SUM(FuelWood!CW$18:DH$18)</f>
        <v>19.421500000000002</v>
      </c>
      <c r="CX30" s="2">
        <f>1/1000*SUM(FuelWood!CX$18:DI$18)</f>
        <v>19.057299999999998</v>
      </c>
      <c r="CY30" s="2">
        <f>1/1000*SUM(FuelWood!CY$18:DJ$18)</f>
        <v>18.446000000000002</v>
      </c>
      <c r="CZ30" s="2">
        <f>1/1000*SUM(FuelWood!CZ$18:DK$18)</f>
        <v>17.595800000000001</v>
      </c>
      <c r="DA30" s="2">
        <f>1/1000*SUM(FuelWood!DA$18:DL$18)</f>
        <v>16.6785</v>
      </c>
      <c r="DB30" s="2">
        <f>1/1000*SUM(FuelWood!DB$18:DM$18)</f>
        <v>15.670300000000001</v>
      </c>
      <c r="DC30" s="2">
        <f>1/1000*SUM(FuelWood!DC$18:DN$18)</f>
        <v>15.925500000000001</v>
      </c>
      <c r="DD30" s="2">
        <f>1/1000*SUM(FuelWood!DD$18:DO$18)</f>
        <v>14.782600000000002</v>
      </c>
      <c r="DE30" s="2">
        <f>1/1000*SUM(FuelWood!DE$18:DP$18)</f>
        <v>14.552700000000002</v>
      </c>
      <c r="DF30" s="2">
        <f>1/1000*SUM(FuelWood!DF$18:DQ$18)</f>
        <v>14.543200000000001</v>
      </c>
      <c r="DG30" s="2">
        <f>1/1000*SUM(FuelWood!DG$18:DR$18)</f>
        <v>13.644796000000003</v>
      </c>
      <c r="DH30" s="2">
        <f>1/1000*SUM(FuelWood!DH$18:DS$18)</f>
        <v>12.778126</v>
      </c>
      <c r="DI30" s="2">
        <f>1/1000*SUM(FuelWood!DI$18:DT$18)</f>
        <v>11.645496000000001</v>
      </c>
      <c r="DJ30" s="2">
        <f>1/1000*SUM(FuelWood!DJ$18:DU$18)</f>
        <v>10.828346</v>
      </c>
      <c r="DK30" s="2">
        <f>1/1000*SUM(FuelWood!DK$18:DV$18)</f>
        <v>10.042845999999997</v>
      </c>
      <c r="DL30" s="2">
        <f>1/1000*SUM(FuelWood!DL$18:DW$18)</f>
        <v>9.3972860000000011</v>
      </c>
      <c r="DM30" s="2">
        <f>1/1000*SUM(FuelWood!DM$18:DX$18)</f>
        <v>8.8153060000000014</v>
      </c>
      <c r="DN30" s="2">
        <f>1/1000*SUM(FuelWood!DN$18:DY$18)</f>
        <v>8.482426000000002</v>
      </c>
      <c r="DO30" s="2">
        <f>1/1000*SUM(FuelWood!DO$18:DZ$18)</f>
        <v>7.3963360000000016</v>
      </c>
      <c r="DP30" s="2">
        <f>1/1000*SUM(FuelWood!DP$18:EA$18)</f>
        <v>6.3757960000000011</v>
      </c>
      <c r="DQ30" s="2">
        <f>1/1000*SUM(FuelWood!DQ$18:EB$18)</f>
        <v>6.133986000000001</v>
      </c>
      <c r="DR30" s="2">
        <f>1/1000*SUM(FuelWood!DR$18:EC$18)</f>
        <v>6.436286</v>
      </c>
      <c r="DS30" s="2">
        <f>1/1000*SUM(FuelWood!DS$18:ED$18)</f>
        <v>6.4827000000000012</v>
      </c>
      <c r="DT30" s="2">
        <f>1/1000*SUM(FuelWood!DT$18:EE$18)</f>
        <v>6.4316880000000003</v>
      </c>
      <c r="DU30" s="2">
        <f>1/1000*SUM(FuelWood!DU$18:EF$18)</f>
        <v>6.6058880000000002</v>
      </c>
      <c r="DV30" s="2">
        <f>1/1000*SUM(FuelWood!DV$18:EG$18)</f>
        <v>6.6263539999999992</v>
      </c>
      <c r="DW30" s="2">
        <f>1/1000*SUM(FuelWood!DW$18:EH$18)</f>
        <v>6.62209</v>
      </c>
      <c r="DX30" s="2">
        <f>1/1000*SUM(FuelWood!DX$18:EI$18)</f>
        <v>6.7298089999999995</v>
      </c>
      <c r="DY30" s="2">
        <f>1/1000*SUM(FuelWood!DY$18:EJ$18)</f>
        <v>7.123101000000001</v>
      </c>
      <c r="DZ30" s="2">
        <f>1/1000*SUM(FuelWood!DZ$18:EK$18)</f>
        <v>7.5293810000000008</v>
      </c>
      <c r="EA30" s="2">
        <f>1/1000*SUM(FuelWood!EA$18:EL$18)</f>
        <v>8.0908350000000002</v>
      </c>
      <c r="EB30" s="2">
        <f>1/1000*SUM(FuelWood!EB$18:EM$18)</f>
        <v>8.4961850000000023</v>
      </c>
      <c r="EC30" s="2">
        <f>1/1000*SUM(FuelWood!EC$18:EN$18)</f>
        <v>9.247268</v>
      </c>
      <c r="ED30" s="2">
        <f>1/1000*SUM(FuelWood!ED$18:EO$18)</f>
        <v>9.4594630000000013</v>
      </c>
      <c r="EE30" s="2">
        <f>1/1000*SUM(FuelWood!EE$18:EP$18)</f>
        <v>9.5683050000000023</v>
      </c>
      <c r="EF30" s="2">
        <f>1/1000*SUM(FuelWood!EF$18:EQ$18)</f>
        <v>9.880098000000002</v>
      </c>
      <c r="EG30" s="2">
        <f>1/1000*SUM(FuelWood!EG$18:ER$18)</f>
        <v>10.931434000000001</v>
      </c>
      <c r="EH30" s="2">
        <f>1/1000*SUM(FuelWood!EH$18:ES$18)</f>
        <v>11.47137</v>
      </c>
      <c r="EI30" s="2">
        <f>1/1000*SUM(FuelWood!EI$18:ET$18)</f>
        <v>12.140576000000001</v>
      </c>
      <c r="EJ30" s="2">
        <f>1/1000*SUM(FuelWood!EJ$18:EU$18)</f>
        <v>12.702498000000002</v>
      </c>
      <c r="EK30" s="2">
        <f>1/1000*SUM(FuelWood!EK$18:EV$18)</f>
        <v>13.324914000000001</v>
      </c>
      <c r="EL30" s="2">
        <f>1/1000*SUM(FuelWood!EL$18:EW$18)</f>
        <v>14.450139000000002</v>
      </c>
      <c r="EM30" s="2">
        <f>1/1000*SUM(FuelWood!EM$18:EX$18)</f>
        <v>14.961332000000002</v>
      </c>
      <c r="EN30" s="2">
        <f>1/1000*SUM(FuelWood!EN$18:EY$18)</f>
        <v>15.606266000000002</v>
      </c>
      <c r="EO30" s="2">
        <f>1/1000*SUM(FuelWood!EO$18:EZ$18)</f>
        <v>15.296934000000002</v>
      </c>
      <c r="EP30" s="2">
        <f>1/1000*SUM(FuelWood!EP$18:FA$18)</f>
        <v>15.214741</v>
      </c>
      <c r="EQ30" s="2">
        <f>1/1000*SUM(FuelWood!EQ$18:FB$18)</f>
        <v>14.943344999999999</v>
      </c>
      <c r="ER30" s="2">
        <f>1/1000*SUM(FuelWood!ER$18:FC$18)</f>
        <v>15.084130000000002</v>
      </c>
      <c r="ES30" s="2">
        <f>1/1000*SUM(FuelWood!ES$18:FD$18)</f>
        <v>14.905379999999999</v>
      </c>
      <c r="ET30" s="2">
        <f>1/1000*SUM(FuelWood!ET$18:FE$18)</f>
        <v>14.962249999999999</v>
      </c>
      <c r="EU30" s="2">
        <f>1/1000*SUM(FuelWood!EU$18:FF$18)</f>
        <v>14.847678999999999</v>
      </c>
      <c r="EV30" s="2">
        <f>1/1000*SUM(FuelWood!EV$18:FG$18)</f>
        <v>14.836879000000001</v>
      </c>
      <c r="EW30" s="2">
        <f>1/1000*SUM(FuelWood!EW$18:FH$18)</f>
        <v>13.974569000000004</v>
      </c>
      <c r="EX30" s="2">
        <f>1/1000*SUM(FuelWood!EX$18:FI$18)</f>
        <v>12.661061000000002</v>
      </c>
      <c r="EY30" s="2">
        <f>1/1000*SUM(FuelWood!EY$18:FJ$18)</f>
        <v>11.601426000000002</v>
      </c>
      <c r="EZ30" s="2">
        <f>1/1000*SUM(FuelWood!EZ$18:FK$18)</f>
        <v>10.543718</v>
      </c>
      <c r="FA30" s="2">
        <f>1/1000*SUM(FuelWood!FA$18:FL$18)</f>
        <v>10.026999000000002</v>
      </c>
      <c r="FB30" s="2">
        <f>1/1000*SUM(FuelWood!FB$18:FM$18)</f>
        <v>9.3195980000000009</v>
      </c>
      <c r="FC30" s="2">
        <f>1/1000*SUM(FuelWood!FC$18:FN$18)</f>
        <v>9.1653219999999997</v>
      </c>
      <c r="FD30" s="2">
        <f>1/1000*SUM(FuelWood!FD$18:FO$18)</f>
        <v>8.6933350000000011</v>
      </c>
      <c r="FE30" s="2">
        <f>1/1000*SUM(FuelWood!FE$18:FP$18)</f>
        <v>7.7222200000000001</v>
      </c>
      <c r="FF30" s="2">
        <f>1/1000*SUM(FuelWood!FF$18:FQ$18)</f>
        <v>7.2817949999999998</v>
      </c>
      <c r="FG30" s="2">
        <f>1/1000*SUM(FuelWood!FG$18:FR$18)</f>
        <v>6.9471210000000001</v>
      </c>
      <c r="FH30" s="2">
        <f>1/1000*SUM(FuelWood!FH$18:FS$18)</f>
        <v>6.7448360000000003</v>
      </c>
      <c r="FI30" s="2">
        <f>1/1000*SUM(FuelWood!FI$18:FT$18)</f>
        <v>6.722099</v>
      </c>
      <c r="FJ30" s="2">
        <f>1/1000*SUM(FuelWood!FJ$18:FU$18)</f>
        <v>6.2596460000000009</v>
      </c>
      <c r="FK30" s="2">
        <f>1/1000*SUM(FuelWood!FK$18:FV$18)</f>
        <v>5.8759140000000007</v>
      </c>
      <c r="FL30" s="2">
        <f>1/1000*SUM(FuelWood!FL$18:FW$18)</f>
        <v>5.5950280000000001</v>
      </c>
      <c r="FM30" s="2">
        <f>1/1000*SUM(FuelWood!FM$18:FX$18)</f>
        <v>5.4679779999999996</v>
      </c>
      <c r="FN30" s="2">
        <f>1/1000*SUM(FuelWood!FN$18:FY$18)</f>
        <v>5.2206769999999993</v>
      </c>
    </row>
    <row r="31" spans="1:170">
      <c r="A31" t="str">
        <f>FuelWood!A$20</f>
        <v>Italy</v>
      </c>
      <c r="B31" s="2">
        <f>1/1000*SUM(FuelWood!B$20:M$20)</f>
        <v>34.752400000000002</v>
      </c>
      <c r="C31" s="2">
        <f>1/1000*SUM(FuelWood!C$20:N$20)</f>
        <v>33.378900000000002</v>
      </c>
      <c r="D31" s="2">
        <f>1/1000*SUM(FuelWood!D$20:O$20)</f>
        <v>32.160900000000005</v>
      </c>
      <c r="E31" s="2">
        <f>1/1000*SUM(FuelWood!E$20:P$20)</f>
        <v>31.768300000000004</v>
      </c>
      <c r="F31" s="2">
        <f>1/1000*SUM(FuelWood!F$20:Q$20)</f>
        <v>29.564600000000006</v>
      </c>
      <c r="G31" s="2">
        <f>1/1000*SUM(FuelWood!G$20:R$20)</f>
        <v>28.809800000000006</v>
      </c>
      <c r="H31" s="2">
        <f>1/1000*SUM(FuelWood!H$20:S$20)</f>
        <v>27.773000000000003</v>
      </c>
      <c r="I31" s="2">
        <f>1/1000*SUM(FuelWood!I$20:T$20)</f>
        <v>28.511300000000002</v>
      </c>
      <c r="J31" s="2">
        <f>1/1000*SUM(FuelWood!J$20:U$20)</f>
        <v>28.626799999999999</v>
      </c>
      <c r="K31" s="2">
        <f>1/1000*SUM(FuelWood!K$20:V$20)</f>
        <v>27.875100000000003</v>
      </c>
      <c r="L31" s="2">
        <f>1/1000*SUM(FuelWood!L$20:W$20)</f>
        <v>28.690799999999999</v>
      </c>
      <c r="M31" s="2">
        <f>1/1000*SUM(FuelWood!M$20:X$20)</f>
        <v>29.482399999999998</v>
      </c>
      <c r="N31" s="2">
        <f>1/1000*SUM(FuelWood!N$20:Y$20)</f>
        <v>29.170500000000001</v>
      </c>
      <c r="O31" s="2">
        <f>1/1000*SUM(FuelWood!O$20:Z$20)</f>
        <v>31.215299999999999</v>
      </c>
      <c r="P31" s="2">
        <f>1/1000*SUM(FuelWood!P$20:AA$20)</f>
        <v>32.7256</v>
      </c>
      <c r="Q31" s="2">
        <f>1/1000*SUM(FuelWood!Q$20:AB$20)</f>
        <v>33.6995</v>
      </c>
      <c r="R31" s="2">
        <f>1/1000*SUM(FuelWood!R$20:AC$20)</f>
        <v>35.263100000000009</v>
      </c>
      <c r="S31" s="2">
        <f>1/1000*SUM(FuelWood!S$20:AD$20)</f>
        <v>37.453100000000006</v>
      </c>
      <c r="T31" s="2">
        <f>1/1000*SUM(FuelWood!T$20:AE$20)</f>
        <v>40.30060000000001</v>
      </c>
      <c r="U31" s="2">
        <f>1/1000*SUM(FuelWood!U$20:AF$20)</f>
        <v>41.572300000000006</v>
      </c>
      <c r="V31" s="2">
        <f>1/1000*SUM(FuelWood!V$20:AG$20)</f>
        <v>41.988500000000002</v>
      </c>
      <c r="W31" s="2">
        <f>1/1000*SUM(FuelWood!W$20:AH$20)</f>
        <v>44.631900000000002</v>
      </c>
      <c r="X31" s="2">
        <f>1/1000*SUM(FuelWood!X$20:AI$20)</f>
        <v>46.305100000000003</v>
      </c>
      <c r="Y31" s="2">
        <f>1/1000*SUM(FuelWood!Y$20:AJ$20)</f>
        <v>47.328199999999995</v>
      </c>
      <c r="Z31" s="2">
        <f>1/1000*SUM(FuelWood!Z$20:AK$20)</f>
        <v>48.8857</v>
      </c>
      <c r="AA31" s="2">
        <f>1/1000*SUM(FuelWood!AA$20:AL$20)</f>
        <v>49.404899999999998</v>
      </c>
      <c r="AB31" s="2">
        <f>1/1000*SUM(FuelWood!AB$20:AM$20)</f>
        <v>50.479899999999994</v>
      </c>
      <c r="AC31" s="2">
        <f>1/1000*SUM(FuelWood!AC$20:AN$20)</f>
        <v>51.726700000000001</v>
      </c>
      <c r="AD31" s="2">
        <f>1/1000*SUM(FuelWood!AD$20:AO$20)</f>
        <v>52.444499999999998</v>
      </c>
      <c r="AE31" s="2">
        <f>1/1000*SUM(FuelWood!AE$20:AP$20)</f>
        <v>53.053400000000003</v>
      </c>
      <c r="AF31" s="2">
        <f>1/1000*SUM(FuelWood!AF$20:AQ$20)</f>
        <v>53.024999999999999</v>
      </c>
      <c r="AG31" s="2">
        <f>1/1000*SUM(FuelWood!AG$20:AR$20)</f>
        <v>54.126500000000014</v>
      </c>
      <c r="AH31" s="2">
        <f>1/1000*SUM(FuelWood!AH$20:AS$20)</f>
        <v>53.813400000000001</v>
      </c>
      <c r="AI31" s="2">
        <f>1/1000*SUM(FuelWood!AI$20:AT$20)</f>
        <v>53.1721</v>
      </c>
      <c r="AJ31" s="2">
        <f>1/1000*SUM(FuelWood!AJ$20:AU$20)</f>
        <v>53.488700000000016</v>
      </c>
      <c r="AK31" s="2">
        <f>1/1000*SUM(FuelWood!AK$20:AV$20)</f>
        <v>53.275800000000011</v>
      </c>
      <c r="AL31" s="2">
        <f>1/1000*SUM(FuelWood!AL$20:AW$20)</f>
        <v>52.828000000000003</v>
      </c>
      <c r="AM31" s="2">
        <f>1/1000*SUM(FuelWood!AM$20:AX$20)</f>
        <v>52.747799999999998</v>
      </c>
      <c r="AN31" s="2">
        <f>1/1000*SUM(FuelWood!AN$20:AY$20)</f>
        <v>51.575099999999999</v>
      </c>
      <c r="AO31" s="2">
        <f>1/1000*SUM(FuelWood!AO$20:AZ$20)</f>
        <v>49.301099999999998</v>
      </c>
      <c r="AP31" s="2">
        <f>1/1000*SUM(FuelWood!AP$20:BA$20)</f>
        <v>46.528299999999994</v>
      </c>
      <c r="AQ31" s="2">
        <f>1/1000*SUM(FuelWood!AQ$20:BB$20)</f>
        <v>44.462300000000006</v>
      </c>
      <c r="AR31" s="2">
        <f>1/1000*SUM(FuelWood!AR$20:BC$20)</f>
        <v>41.594500000000011</v>
      </c>
      <c r="AS31" s="2">
        <f>1/1000*SUM(FuelWood!AS$20:BD$20)</f>
        <v>37.047400000000003</v>
      </c>
      <c r="AT31" s="2">
        <f>1/1000*SUM(FuelWood!AT$20:BE$20)</f>
        <v>35.212600000000002</v>
      </c>
      <c r="AU31" s="2">
        <f>1/1000*SUM(FuelWood!AU$20:BF$20)</f>
        <v>35.041600000000003</v>
      </c>
      <c r="AV31" s="2">
        <f>1/1000*SUM(FuelWood!AV$20:BG$20)</f>
        <v>33.342500000000001</v>
      </c>
      <c r="AW31" s="2">
        <f>1/1000*SUM(FuelWood!AW$20:BH$20)</f>
        <v>31.5687</v>
      </c>
      <c r="AX31" s="2">
        <f>1/1000*SUM(FuelWood!AX$20:BI$20)</f>
        <v>30.706400000000006</v>
      </c>
      <c r="AY31" s="2">
        <f>1/1000*SUM(FuelWood!AY$20:BJ$20)</f>
        <v>28.529600000000006</v>
      </c>
      <c r="AZ31" s="2">
        <f>1/1000*SUM(FuelWood!AZ$20:BK$20)</f>
        <v>26.908700000000003</v>
      </c>
      <c r="BA31" s="2">
        <f>1/1000*SUM(FuelWood!BA$20:BL$20)</f>
        <v>25.167600000000004</v>
      </c>
      <c r="BB31" s="2">
        <f>1/1000*SUM(FuelWood!BB$20:BM$20)</f>
        <v>24.456600000000005</v>
      </c>
      <c r="BC31" s="2">
        <f>1/1000*SUM(FuelWood!BC$20:BN$20)</f>
        <v>22.3977</v>
      </c>
      <c r="BD31" s="2">
        <f>1/1000*SUM(FuelWood!BD$20:BO$20)</f>
        <v>22.803600000000003</v>
      </c>
      <c r="BE31" s="2">
        <f>1/1000*SUM(FuelWood!BE$20:BP$20)</f>
        <v>22.9512</v>
      </c>
      <c r="BF31" s="2">
        <f>1/1000*SUM(FuelWood!BF$20:BQ$20)</f>
        <v>22.034100000000002</v>
      </c>
      <c r="BG31" s="2">
        <f>1/1000*SUM(FuelWood!BG$20:BR$20)</f>
        <v>19.754300000000001</v>
      </c>
      <c r="BH31" s="2">
        <f>1/1000*SUM(FuelWood!BH$20:BS$20)</f>
        <v>17.250799999999998</v>
      </c>
      <c r="BI31" s="2">
        <f>1/1000*SUM(FuelWood!BI$20:BT$20)</f>
        <v>16.423300000000005</v>
      </c>
      <c r="BJ31" s="2">
        <f>1/1000*SUM(FuelWood!BJ$20:BU$20)</f>
        <v>15.851699999999999</v>
      </c>
      <c r="BK31" s="2">
        <f>1/1000*SUM(FuelWood!BK$20:BV$20)</f>
        <v>15.115499999999999</v>
      </c>
      <c r="BL31" s="2">
        <f>1/1000*SUM(FuelWood!BL$20:BW$20)</f>
        <v>14.373999999999999</v>
      </c>
      <c r="BM31" s="2">
        <f>1/1000*SUM(FuelWood!BM$20:BX$20)</f>
        <v>14.582599999999999</v>
      </c>
      <c r="BN31" s="2">
        <f>1/1000*SUM(FuelWood!BN$20:BY$20)</f>
        <v>14.378200000000001</v>
      </c>
      <c r="BO31" s="2">
        <f>1/1000*SUM(FuelWood!BO$20:BZ$20)</f>
        <v>13.698699999999999</v>
      </c>
      <c r="BP31" s="2">
        <f>1/1000*SUM(FuelWood!BP$20:CA$20)</f>
        <v>11.137800000000002</v>
      </c>
      <c r="BQ31" s="2">
        <f>1/1000*SUM(FuelWood!BQ$20:CB$20)</f>
        <v>9.3087000000000018</v>
      </c>
      <c r="BR31" s="2">
        <f>1/1000*SUM(FuelWood!BR$20:CC$20)</f>
        <v>9.111200000000002</v>
      </c>
      <c r="BS31" s="2">
        <f>1/1000*SUM(FuelWood!BS$20:CD$20)</f>
        <v>7.8165000000000013</v>
      </c>
      <c r="BT31" s="2">
        <f>1/1000*SUM(FuelWood!BT$20:CE$20)</f>
        <v>7.9203000000000001</v>
      </c>
      <c r="BU31" s="2">
        <f>1/1000*SUM(FuelWood!BU$20:CF$20)</f>
        <v>7.6427999999999994</v>
      </c>
      <c r="BV31" s="2">
        <f>1/1000*SUM(FuelWood!BV$20:CG$20)</f>
        <v>7.5626999999999995</v>
      </c>
      <c r="BW31" s="2">
        <f>1/1000*SUM(FuelWood!BW$20:CH$20)</f>
        <v>7.2060999999999993</v>
      </c>
      <c r="BX31" s="2">
        <f>1/1000*SUM(FuelWood!BX$20:CI$20)</f>
        <v>6.8995999999999995</v>
      </c>
      <c r="BY31" s="2">
        <f>1/1000*SUM(FuelWood!BY$20:CJ$20)</f>
        <v>6.4516999999999998</v>
      </c>
      <c r="BZ31" s="2">
        <f>1/1000*SUM(FuelWood!BZ$20:CK$20)</f>
        <v>6.1234000000000002</v>
      </c>
      <c r="CA31" s="2">
        <f>1/1000*SUM(FuelWood!CA$20:CL$20)</f>
        <v>5.8378999999999994</v>
      </c>
      <c r="CB31" s="2">
        <f>1/1000*SUM(FuelWood!CB$20:CM$20)</f>
        <v>5.8238000000000003</v>
      </c>
      <c r="CC31" s="2">
        <f>1/1000*SUM(FuelWood!CC$20:CN$20)</f>
        <v>5.6500999999999992</v>
      </c>
      <c r="CD31" s="2">
        <f>1/1000*SUM(FuelWood!CD$20:CO$20)</f>
        <v>5.6774999999999993</v>
      </c>
      <c r="CE31" s="2">
        <f>1/1000*SUM(FuelWood!CE$20:CP$20)</f>
        <v>5.4015000000000004</v>
      </c>
      <c r="CF31" s="2">
        <f>1/1000*SUM(FuelWood!CF$20:CQ$20)</f>
        <v>4.7946000000000009</v>
      </c>
      <c r="CG31" s="2">
        <f>1/1000*SUM(FuelWood!CG$20:CR$20)</f>
        <v>4.5408000000000008</v>
      </c>
      <c r="CH31" s="2">
        <f>1/1000*SUM(FuelWood!CH$20:CS$20)</f>
        <v>4.2774999999999999</v>
      </c>
      <c r="CI31" s="2">
        <f>1/1000*SUM(FuelWood!CI$20:CT$20)</f>
        <v>4.1901000000000002</v>
      </c>
      <c r="CJ31" s="2">
        <f>1/1000*SUM(FuelWood!CJ$20:CU$20)</f>
        <v>4.0757000000000003</v>
      </c>
      <c r="CK31" s="2">
        <f>1/1000*SUM(FuelWood!CK$20:CV$20)</f>
        <v>4.1219999999999999</v>
      </c>
      <c r="CL31" s="2">
        <f>1/1000*SUM(FuelWood!CL$20:CW$20)</f>
        <v>3.9283000000000001</v>
      </c>
      <c r="CM31" s="2">
        <f>1/1000*SUM(FuelWood!CM$20:CX$20)</f>
        <v>3.8179000000000003</v>
      </c>
      <c r="CN31" s="2">
        <f>1/1000*SUM(FuelWood!CN$20:CY$20)</f>
        <v>3.7284999999999999</v>
      </c>
      <c r="CO31" s="2">
        <f>1/1000*SUM(FuelWood!CO$20:CZ$20)</f>
        <v>3.5396000000000001</v>
      </c>
      <c r="CP31" s="2">
        <f>1/1000*SUM(FuelWood!CP$20:DA$20)</f>
        <v>3.6947000000000005</v>
      </c>
      <c r="CQ31" s="2">
        <f>1/1000*SUM(FuelWood!CQ$20:DB$20)</f>
        <v>4.0212000000000003</v>
      </c>
      <c r="CR31" s="2">
        <f>1/1000*SUM(FuelWood!CR$20:DC$20)</f>
        <v>4.4963000000000006</v>
      </c>
      <c r="CS31" s="2">
        <f>1/1000*SUM(FuelWood!CS$20:DD$20)</f>
        <v>4.8125</v>
      </c>
      <c r="CT31" s="2">
        <f>1/1000*SUM(FuelWood!CT$20:DE$20)</f>
        <v>5.0031000000000008</v>
      </c>
      <c r="CU31" s="2">
        <f>1/1000*SUM(FuelWood!CU$20:DF$20)</f>
        <v>5.5437000000000012</v>
      </c>
      <c r="CV31" s="2">
        <f>1/1000*SUM(FuelWood!CV$20:DG$20)</f>
        <v>6.2674000000000003</v>
      </c>
      <c r="CW31" s="2">
        <f>1/1000*SUM(FuelWood!CW$20:DH$20)</f>
        <v>6.7946000000000009</v>
      </c>
      <c r="CX31" s="2">
        <f>1/1000*SUM(FuelWood!CX$20:DI$20)</f>
        <v>7.0304000000000011</v>
      </c>
      <c r="CY31" s="2">
        <f>1/1000*SUM(FuelWood!CY$20:DJ$20)</f>
        <v>7.4694000000000003</v>
      </c>
      <c r="CZ31" s="2">
        <f>1/1000*SUM(FuelWood!CZ$20:DK$20)</f>
        <v>7.8032000000000012</v>
      </c>
      <c r="DA31" s="2">
        <f>1/1000*SUM(FuelWood!DA$20:DL$20)</f>
        <v>8.5576000000000008</v>
      </c>
      <c r="DB31" s="2">
        <f>1/1000*SUM(FuelWood!DB$20:DM$20)</f>
        <v>8.6823000000000015</v>
      </c>
      <c r="DC31" s="2">
        <f>1/1000*SUM(FuelWood!DC$20:DN$20)</f>
        <v>8.6089000000000002</v>
      </c>
      <c r="DD31" s="2">
        <f>1/1000*SUM(FuelWood!DD$20:DO$20)</f>
        <v>8.4046000000000003</v>
      </c>
      <c r="DE31" s="2">
        <f>1/1000*SUM(FuelWood!DE$20:DP$20)</f>
        <v>8.3125</v>
      </c>
      <c r="DF31" s="2">
        <f>1/1000*SUM(FuelWood!DF$20:DQ$20)</f>
        <v>8.2529000000000003</v>
      </c>
      <c r="DG31" s="2">
        <f>1/1000*SUM(FuelWood!DG$20:DR$20)</f>
        <v>8.3554499999999994</v>
      </c>
      <c r="DH31" s="2">
        <f>1/1000*SUM(FuelWood!DH$20:DS$20)</f>
        <v>8.1110149999999983</v>
      </c>
      <c r="DI31" s="2">
        <f>1/1000*SUM(FuelWood!DI$20:DT$20)</f>
        <v>9.6733469999999997</v>
      </c>
      <c r="DJ31" s="2">
        <f>1/1000*SUM(FuelWood!DJ$20:DU$20)</f>
        <v>10.137996999999999</v>
      </c>
      <c r="DK31" s="2">
        <f>1/1000*SUM(FuelWood!DK$20:DV$20)</f>
        <v>10.212166999999999</v>
      </c>
      <c r="DL31" s="2">
        <f>1/1000*SUM(FuelWood!DL$20:DW$20)</f>
        <v>10.421877</v>
      </c>
      <c r="DM31" s="2">
        <f>1/1000*SUM(FuelWood!DM$20:DX$20)</f>
        <v>10.164367</v>
      </c>
      <c r="DN31" s="2">
        <f>1/1000*SUM(FuelWood!DN$20:DY$20)</f>
        <v>10.069917000000002</v>
      </c>
      <c r="DO31" s="2">
        <f>1/1000*SUM(FuelWood!DO$20:DZ$20)</f>
        <v>11.287817</v>
      </c>
      <c r="DP31" s="2">
        <f>1/1000*SUM(FuelWood!DP$20:EA$20)</f>
        <v>11.850027000000003</v>
      </c>
      <c r="DQ31" s="2">
        <f>1/1000*SUM(FuelWood!DQ$20:EB$20)</f>
        <v>11.960577000000002</v>
      </c>
      <c r="DR31" s="2">
        <f>1/1000*SUM(FuelWood!DR$20:EC$20)</f>
        <v>12.164878000000002</v>
      </c>
      <c r="DS31" s="2">
        <f>1/1000*SUM(FuelWood!DS$20:ED$20)</f>
        <v>12.228578000000004</v>
      </c>
      <c r="DT31" s="2">
        <f>1/1000*SUM(FuelWood!DT$20:EE$20)</f>
        <v>12.165163000000003</v>
      </c>
      <c r="DU31" s="2">
        <f>1/1000*SUM(FuelWood!DU$20:EF$20)</f>
        <v>10.543430999999998</v>
      </c>
      <c r="DV31" s="2">
        <f>1/1000*SUM(FuelWood!DV$20:EG$20)</f>
        <v>10.151130999999999</v>
      </c>
      <c r="DW31" s="2">
        <f>1/1000*SUM(FuelWood!DW$20:EH$20)</f>
        <v>10.264201000000002</v>
      </c>
      <c r="DX31" s="2">
        <f>1/1000*SUM(FuelWood!DX$20:EI$20)</f>
        <v>10.169011000000003</v>
      </c>
      <c r="DY31" s="2">
        <f>1/1000*SUM(FuelWood!DY$20:EJ$20)</f>
        <v>10.079161000000003</v>
      </c>
      <c r="DZ31" s="2">
        <f>1/1000*SUM(FuelWood!DZ$20:EK$20)</f>
        <v>10.033831000000001</v>
      </c>
      <c r="EA31" s="2">
        <f>1/1000*SUM(FuelWood!EA$20:EL$20)</f>
        <v>8.783588</v>
      </c>
      <c r="EB31" s="2">
        <f>1/1000*SUM(FuelWood!EB$20:EM$20)</f>
        <v>8.1391880000000008</v>
      </c>
      <c r="EC31" s="2">
        <f>1/1000*SUM(FuelWood!EC$20:EN$20)</f>
        <v>7.857138</v>
      </c>
      <c r="ED31" s="2">
        <f>1/1000*SUM(FuelWood!ED$20:EO$20)</f>
        <v>9.8963870000000007</v>
      </c>
      <c r="EE31" s="2">
        <f>1/1000*SUM(FuelWood!EE$20:EP$20)</f>
        <v>10.470461999999999</v>
      </c>
      <c r="EF31" s="2">
        <f>1/1000*SUM(FuelWood!EF$20:EQ$20)</f>
        <v>10.388672999999999</v>
      </c>
      <c r="EG31" s="2">
        <f>1/1000*SUM(FuelWood!EG$20:ER$20)</f>
        <v>10.578421000000001</v>
      </c>
      <c r="EH31" s="2">
        <f>1/1000*SUM(FuelWood!EH$20:ES$20)</f>
        <v>10.747924000000001</v>
      </c>
      <c r="EI31" s="2">
        <f>1/1000*SUM(FuelWood!EI$20:ET$20)</f>
        <v>11.165120000000003</v>
      </c>
      <c r="EJ31" s="2">
        <f>1/1000*SUM(FuelWood!EJ$20:EU$20)</f>
        <v>11.419357000000002</v>
      </c>
      <c r="EK31" s="2">
        <f>1/1000*SUM(FuelWood!EK$20:EV$20)</f>
        <v>11.576222</v>
      </c>
      <c r="EL31" s="2">
        <f>1/1000*SUM(FuelWood!EL$20:EW$20)</f>
        <v>11.851475999999998</v>
      </c>
      <c r="EM31" s="2">
        <f>1/1000*SUM(FuelWood!EM$20:EX$20)</f>
        <v>11.945262</v>
      </c>
      <c r="EN31" s="2">
        <f>1/1000*SUM(FuelWood!EN$20:EY$20)</f>
        <v>12.193220999999999</v>
      </c>
      <c r="EO31" s="2">
        <f>1/1000*SUM(FuelWood!EO$20:EZ$20)</f>
        <v>12.350149999999999</v>
      </c>
      <c r="EP31" s="2">
        <f>1/1000*SUM(FuelWood!EP$20:FA$20)</f>
        <v>11.670181000000001</v>
      </c>
      <c r="EQ31" s="2">
        <f>1/1000*SUM(FuelWood!EQ$20:FB$20)</f>
        <v>10.840795000000002</v>
      </c>
      <c r="ER31" s="2">
        <f>1/1000*SUM(FuelWood!ER$20:FC$20)</f>
        <v>10.798313</v>
      </c>
      <c r="ES31" s="2">
        <f>1/1000*SUM(FuelWood!ES$20:FD$20)</f>
        <v>10.456424</v>
      </c>
      <c r="ET31" s="2">
        <f>1/1000*SUM(FuelWood!ET$20:FE$20)</f>
        <v>10.222707</v>
      </c>
      <c r="EU31" s="2">
        <f>1/1000*SUM(FuelWood!EU$20:FF$20)</f>
        <v>10.263052</v>
      </c>
      <c r="EV31" s="2">
        <f>1/1000*SUM(FuelWood!EV$20:FG$20)</f>
        <v>10.018838000000001</v>
      </c>
      <c r="EW31" s="2">
        <f>1/1000*SUM(FuelWood!EW$20:FH$20)</f>
        <v>9.7166219999999992</v>
      </c>
      <c r="EX31" s="2">
        <f>1/1000*SUM(FuelWood!EX$20:FI$20)</f>
        <v>9.2886600000000001</v>
      </c>
      <c r="EY31" s="2">
        <f>1/1000*SUM(FuelWood!EY$20:FJ$20)</f>
        <v>8.9510199999999998</v>
      </c>
      <c r="EZ31" s="2">
        <f>1/1000*SUM(FuelWood!EZ$20:FK$20)</f>
        <v>8.5536100000000008</v>
      </c>
      <c r="FA31" s="2">
        <f>1/1000*SUM(FuelWood!FA$20:FL$20)</f>
        <v>10.738126000000001</v>
      </c>
      <c r="FB31" s="2">
        <f>1/1000*SUM(FuelWood!FB$20:FM$20)</f>
        <v>9.6887540000000012</v>
      </c>
      <c r="FC31" s="2">
        <f>1/1000*SUM(FuelWood!FC$20:FN$20)</f>
        <v>9.452335999999999</v>
      </c>
      <c r="FD31" s="2">
        <f>1/1000*SUM(FuelWood!FD$20:FO$20)</f>
        <v>9.4282520000000005</v>
      </c>
      <c r="FE31" s="2">
        <f>1/1000*SUM(FuelWood!FE$20:FP$20)</f>
        <v>9.8777110000000015</v>
      </c>
      <c r="FF31" s="2">
        <f>1/1000*SUM(FuelWood!FF$20:FQ$20)</f>
        <v>9.9745410000000021</v>
      </c>
      <c r="FG31" s="2">
        <f>1/1000*SUM(FuelWood!FG$20:FR$20)</f>
        <v>8.7119800000000023</v>
      </c>
      <c r="FH31" s="2">
        <f>1/1000*SUM(FuelWood!FH$20:FS$20)</f>
        <v>8.1322330000000012</v>
      </c>
      <c r="FI31" s="2">
        <f>1/1000*SUM(FuelWood!FI$20:FT$20)</f>
        <v>7.8410730000000006</v>
      </c>
      <c r="FJ31" s="2">
        <f>1/1000*SUM(FuelWood!FJ$20:FU$20)</f>
        <v>7.6172480000000009</v>
      </c>
      <c r="FK31" s="2">
        <f>1/1000*SUM(FuelWood!FK$20:FV$20)</f>
        <v>7.9937010000000006</v>
      </c>
      <c r="FL31" s="2">
        <f>1/1000*SUM(FuelWood!FL$20:FW$20)</f>
        <v>8.0465720000000012</v>
      </c>
      <c r="FM31" s="2">
        <f>1/1000*SUM(FuelWood!FM$20:FX$20)</f>
        <v>6.7191470000000013</v>
      </c>
      <c r="FN31" s="2">
        <f>1/1000*SUM(FuelWood!FN$20:FY$20)</f>
        <v>5.9075380000000006</v>
      </c>
    </row>
    <row r="32" spans="1:170">
      <c r="A32" t="str">
        <f>FuelWood!A$30</f>
        <v>Slovenia</v>
      </c>
      <c r="B32" s="2">
        <f>1/1000*SUM(FuelWood!B$30:M$30)</f>
        <v>0.16869999999999999</v>
      </c>
      <c r="C32" s="2">
        <f>1/1000*SUM(FuelWood!C$30:N$30)</f>
        <v>0.1938</v>
      </c>
      <c r="D32" s="2">
        <f>1/1000*SUM(FuelWood!D$30:O$30)</f>
        <v>0.23889999999999997</v>
      </c>
      <c r="E32" s="2">
        <f>1/1000*SUM(FuelWood!E$30:P$30)</f>
        <v>0.31539999999999996</v>
      </c>
      <c r="F32" s="2">
        <f>1/1000*SUM(FuelWood!F$30:Q$30)</f>
        <v>0.4052</v>
      </c>
      <c r="G32" s="2">
        <f>1/1000*SUM(FuelWood!G$30:R$30)</f>
        <v>0.49230000000000002</v>
      </c>
      <c r="H32" s="2">
        <f>1/1000*SUM(FuelWood!H$30:S$30)</f>
        <v>0.58760000000000001</v>
      </c>
      <c r="I32" s="2">
        <f>1/1000*SUM(FuelWood!I$30:T$30)</f>
        <v>0.7016</v>
      </c>
      <c r="J32" s="2">
        <f>1/1000*SUM(FuelWood!J$30:U$30)</f>
        <v>0.74060000000000004</v>
      </c>
      <c r="K32" s="2">
        <f>1/1000*SUM(FuelWood!K$30:V$30)</f>
        <v>0.83810000000000007</v>
      </c>
      <c r="L32" s="2">
        <f>1/1000*SUM(FuelWood!L$30:W$30)</f>
        <v>0.89610000000000001</v>
      </c>
      <c r="M32" s="2">
        <f>1/1000*SUM(FuelWood!M$30:X$30)</f>
        <v>0.92349999999999999</v>
      </c>
      <c r="N32" s="2">
        <f>1/1000*SUM(FuelWood!N$30:Y$30)</f>
        <v>0.90120000000000011</v>
      </c>
      <c r="O32" s="2">
        <f>1/1000*SUM(FuelWood!O$30:Z$30)</f>
        <v>0.93579999999999997</v>
      </c>
      <c r="P32" s="2">
        <f>1/1000*SUM(FuelWood!P$30:AA$30)</f>
        <v>0.90540000000000009</v>
      </c>
      <c r="Q32" s="2">
        <f>1/1000*SUM(FuelWood!Q$30:AB$30)</f>
        <v>0.83200000000000018</v>
      </c>
      <c r="R32" s="2">
        <f>1/1000*SUM(FuelWood!R$30:AC$30)</f>
        <v>0.75060000000000016</v>
      </c>
      <c r="S32" s="2">
        <f>1/1000*SUM(FuelWood!S$30:AD$30)</f>
        <v>0.69900000000000018</v>
      </c>
      <c r="T32" s="2">
        <f>1/1000*SUM(FuelWood!T$30:AE$30)</f>
        <v>0.60370000000000001</v>
      </c>
      <c r="U32" s="2">
        <f>1/1000*SUM(FuelWood!U$30:AF$30)</f>
        <v>0.50919999999999999</v>
      </c>
      <c r="V32" s="2">
        <f>1/1000*SUM(FuelWood!V$30:AG$30)</f>
        <v>0.47020000000000001</v>
      </c>
      <c r="W32" s="2">
        <f>1/1000*SUM(FuelWood!W$30:AH$30)</f>
        <v>0.42520000000000002</v>
      </c>
      <c r="X32" s="2">
        <f>1/1000*SUM(FuelWood!X$30:AI$30)</f>
        <v>0.44519999999999998</v>
      </c>
      <c r="Y32" s="2">
        <f>1/1000*SUM(FuelWood!Y$30:AJ$30)</f>
        <v>0.44719999999999999</v>
      </c>
      <c r="Z32" s="2">
        <f>1/1000*SUM(FuelWood!Z$30:AK$30)</f>
        <v>0.44839999999999997</v>
      </c>
      <c r="AA32" s="2">
        <f>1/1000*SUM(FuelWood!AA$30:AL$30)</f>
        <v>0.54820000000000002</v>
      </c>
      <c r="AB32" s="2">
        <f>1/1000*SUM(FuelWood!AB$30:AM$30)</f>
        <v>0.56140000000000001</v>
      </c>
      <c r="AC32" s="2">
        <f>1/1000*SUM(FuelWood!AC$30:AN$30)</f>
        <v>0.57529999999999992</v>
      </c>
      <c r="AD32" s="2">
        <f>1/1000*SUM(FuelWood!AD$30:AO$30)</f>
        <v>0.54589999999999994</v>
      </c>
      <c r="AE32" s="2">
        <f>1/1000*SUM(FuelWood!AE$30:AP$30)</f>
        <v>0.70989999999999998</v>
      </c>
      <c r="AF32" s="2">
        <f>1/1000*SUM(FuelWood!AF$30:AQ$30)</f>
        <v>0.72939999999999994</v>
      </c>
      <c r="AG32" s="2">
        <f>1/1000*SUM(FuelWood!AG$30:AR$30)</f>
        <v>0.75150000000000006</v>
      </c>
      <c r="AH32" s="2">
        <f>1/1000*SUM(FuelWood!AH$30:AS$30)</f>
        <v>0.75150000000000006</v>
      </c>
      <c r="AI32" s="2">
        <f>1/1000*SUM(FuelWood!AI$30:AT$30)</f>
        <v>0.73299999999999998</v>
      </c>
      <c r="AJ32" s="2">
        <f>1/1000*SUM(FuelWood!AJ$30:AU$30)</f>
        <v>0.67520000000000002</v>
      </c>
      <c r="AK32" s="2">
        <f>1/1000*SUM(FuelWood!AK$30:AV$30)</f>
        <v>0.63120000000000009</v>
      </c>
      <c r="AL32" s="2">
        <f>1/1000*SUM(FuelWood!AL$30:AW$30)</f>
        <v>0.55320000000000003</v>
      </c>
      <c r="AM32" s="2">
        <f>1/1000*SUM(FuelWood!AM$30:AX$30)</f>
        <v>0.4027</v>
      </c>
      <c r="AN32" s="2">
        <f>1/1000*SUM(FuelWood!AN$30:AY$30)</f>
        <v>0.3765</v>
      </c>
      <c r="AO32" s="2">
        <f>1/1000*SUM(FuelWood!AO$30:AZ$30)</f>
        <v>0.35949999999999999</v>
      </c>
      <c r="AP32" s="2">
        <f>1/1000*SUM(FuelWood!AP$30:BA$30)</f>
        <v>0.35949999999999999</v>
      </c>
      <c r="AQ32" s="2">
        <f>1/1000*SUM(FuelWood!AQ$30:BB$30)</f>
        <v>0.16</v>
      </c>
      <c r="AR32" s="2">
        <f>1/1000*SUM(FuelWood!AR$30:BC$30)</f>
        <v>0.16350000000000001</v>
      </c>
      <c r="AS32" s="2">
        <f>1/1000*SUM(FuelWood!AS$30:BD$30)</f>
        <v>0.191</v>
      </c>
      <c r="AT32" s="2">
        <f>1/1000*SUM(FuelWood!AT$30:BE$30)</f>
        <v>0.23900000000000002</v>
      </c>
      <c r="AU32" s="2">
        <f>1/1000*SUM(FuelWood!AU$30:BF$30)</f>
        <v>0.2051</v>
      </c>
      <c r="AV32" s="2">
        <f>1/1000*SUM(FuelWood!AV$30:BG$30)</f>
        <v>0.2029</v>
      </c>
      <c r="AW32" s="2">
        <f>1/1000*SUM(FuelWood!AW$30:BH$30)</f>
        <v>0.1701</v>
      </c>
      <c r="AX32" s="2">
        <f>1/1000*SUM(FuelWood!AX$30:BI$30)</f>
        <v>0.1704</v>
      </c>
      <c r="AY32" s="2">
        <f>1/1000*SUM(FuelWood!AY$30:BJ$30)</f>
        <v>0.16140000000000002</v>
      </c>
      <c r="AZ32" s="2">
        <f>1/1000*SUM(FuelWood!AZ$30:BK$30)</f>
        <v>0.15970000000000001</v>
      </c>
      <c r="BA32" s="2">
        <f>1/1000*SUM(FuelWood!BA$30:BL$30)</f>
        <v>0.15970000000000001</v>
      </c>
      <c r="BB32" s="2">
        <f>1/1000*SUM(FuelWood!BB$30:BM$30)</f>
        <v>0.17970000000000003</v>
      </c>
      <c r="BC32" s="2">
        <f>1/1000*SUM(FuelWood!BC$30:BN$30)</f>
        <v>0.17970000000000003</v>
      </c>
      <c r="BD32" s="2">
        <f>1/1000*SUM(FuelWood!BD$30:BO$30)</f>
        <v>0.17489999999999997</v>
      </c>
      <c r="BE32" s="2">
        <f>1/1000*SUM(FuelWood!BE$30:BP$30)</f>
        <v>0.1197</v>
      </c>
      <c r="BF32" s="2">
        <f>1/1000*SUM(FuelWood!BF$30:BQ$30)</f>
        <v>0.1237</v>
      </c>
      <c r="BG32" s="2">
        <f>1/1000*SUM(FuelWood!BG$30:BR$30)</f>
        <v>0.28190000000000004</v>
      </c>
      <c r="BH32" s="2">
        <f>1/1000*SUM(FuelWood!BH$30:BS$30)</f>
        <v>0.26389999999999997</v>
      </c>
      <c r="BI32" s="2">
        <f>1/1000*SUM(FuelWood!BI$30:BT$30)</f>
        <v>0.26270000000000004</v>
      </c>
      <c r="BJ32" s="2">
        <f>1/1000*SUM(FuelWood!BJ$30:BU$30)</f>
        <v>0.28839999999999999</v>
      </c>
      <c r="BK32" s="2">
        <f>1/1000*SUM(FuelWood!BK$30:BV$30)</f>
        <v>0.28839999999999999</v>
      </c>
      <c r="BL32" s="2">
        <f>1/1000*SUM(FuelWood!BL$30:BW$30)</f>
        <v>0.28839999999999999</v>
      </c>
      <c r="BM32" s="2">
        <f>1/1000*SUM(FuelWood!BM$30:BX$30)</f>
        <v>0.28959999999999997</v>
      </c>
      <c r="BN32" s="2">
        <f>1/1000*SUM(FuelWood!BN$30:BY$30)</f>
        <v>0.26959999999999995</v>
      </c>
      <c r="BO32" s="2">
        <f>1/1000*SUM(FuelWood!BO$30:BZ$30)</f>
        <v>0.29270000000000002</v>
      </c>
      <c r="BP32" s="2">
        <f>1/1000*SUM(FuelWood!BP$30:CA$30)</f>
        <v>0.27450000000000002</v>
      </c>
      <c r="BQ32" s="2">
        <f>1/1000*SUM(FuelWood!BQ$30:CB$30)</f>
        <v>0.26060000000000005</v>
      </c>
      <c r="BR32" s="2">
        <f>1/1000*SUM(FuelWood!BR$30:CC$30)</f>
        <v>0.20860000000000001</v>
      </c>
      <c r="BS32" s="2">
        <f>1/1000*SUM(FuelWood!BS$30:CD$30)</f>
        <v>9.3400000000000011E-2</v>
      </c>
      <c r="BT32" s="2">
        <f>1/1000*SUM(FuelWood!BT$30:CE$30)</f>
        <v>0.10690000000000001</v>
      </c>
      <c r="BU32" s="2">
        <f>1/1000*SUM(FuelWood!BU$30:CF$30)</f>
        <v>0.12820000000000001</v>
      </c>
      <c r="BV32" s="2">
        <f>1/1000*SUM(FuelWood!BV$30:CG$30)</f>
        <v>0.1022</v>
      </c>
      <c r="BW32" s="2">
        <f>1/1000*SUM(FuelWood!BW$30:CH$30)</f>
        <v>0.1022</v>
      </c>
      <c r="BX32" s="2">
        <f>1/1000*SUM(FuelWood!BX$30:CI$30)</f>
        <v>0.1022</v>
      </c>
      <c r="BY32" s="2">
        <f>1/1000*SUM(FuelWood!BY$30:CJ$30)</f>
        <v>0.10200000000000001</v>
      </c>
      <c r="BZ32" s="2">
        <f>1/1000*SUM(FuelWood!BZ$30:CK$30)</f>
        <v>0.10200000000000001</v>
      </c>
      <c r="CA32" s="2">
        <f>1/1000*SUM(FuelWood!CA$30:CL$30)</f>
        <v>7.8900000000000012E-2</v>
      </c>
      <c r="CB32" s="2">
        <f>1/1000*SUM(FuelWood!CB$30:CM$30)</f>
        <v>7.8900000000000012E-2</v>
      </c>
      <c r="CC32" s="2">
        <f>1/1000*SUM(FuelWood!CC$30:CN$30)</f>
        <v>7.8900000000000012E-2</v>
      </c>
      <c r="CD32" s="2">
        <f>1/1000*SUM(FuelWood!CD$30:CO$30)</f>
        <v>7.8900000000000012E-2</v>
      </c>
      <c r="CE32" s="2">
        <f>1/1000*SUM(FuelWood!CE$30:CP$30)</f>
        <v>3.5799999999999998E-2</v>
      </c>
      <c r="CF32" s="2">
        <f>1/1000*SUM(FuelWood!CF$30:CQ$30)</f>
        <v>2.23E-2</v>
      </c>
      <c r="CG32" s="2">
        <f>1/1000*SUM(FuelWood!CG$30:CR$30)</f>
        <v>1E-3</v>
      </c>
      <c r="CH32" s="2">
        <f>1/1000*SUM(FuelWood!CH$30:CS$30)</f>
        <v>1E-3</v>
      </c>
      <c r="CI32" s="2">
        <f>1/1000*SUM(FuelWood!CI$30:CT$30)</f>
        <v>1E-3</v>
      </c>
      <c r="CJ32" s="2">
        <f>1/1000*SUM(FuelWood!CJ$30:CU$30)</f>
        <v>1E-3</v>
      </c>
      <c r="CK32" s="2">
        <f>1/1000*SUM(FuelWood!CK$30:CV$30)</f>
        <v>0</v>
      </c>
      <c r="CL32" s="2">
        <f>1/1000*SUM(FuelWood!CL$30:CW$30)</f>
        <v>0</v>
      </c>
      <c r="CM32" s="2">
        <f>1/1000*SUM(FuelWood!CM$30:CX$30)</f>
        <v>0</v>
      </c>
      <c r="CN32" s="2">
        <f>1/1000*SUM(FuelWood!CN$30:CY$30)</f>
        <v>0</v>
      </c>
      <c r="CO32" s="2">
        <f>1/1000*SUM(FuelWood!CO$30:CZ$30)</f>
        <v>0</v>
      </c>
      <c r="CP32" s="2">
        <f>1/1000*SUM(FuelWood!CP$30:DA$30)</f>
        <v>0</v>
      </c>
      <c r="CQ32" s="2">
        <f>1/1000*SUM(FuelWood!CQ$30:DB$30)</f>
        <v>0</v>
      </c>
      <c r="CR32" s="2">
        <f>1/1000*SUM(FuelWood!CR$30:DC$30)</f>
        <v>0</v>
      </c>
      <c r="CS32" s="2">
        <f>1/1000*SUM(FuelWood!CS$30:DD$30)</f>
        <v>0</v>
      </c>
      <c r="CT32" s="2">
        <f>1/1000*SUM(FuelWood!CT$30:DE$30)</f>
        <v>0</v>
      </c>
      <c r="CU32" s="2">
        <f>1/1000*SUM(FuelWood!CU$30:DF$30)</f>
        <v>0</v>
      </c>
      <c r="CV32" s="2">
        <f>1/1000*SUM(FuelWood!CV$30:DG$30)</f>
        <v>0.12</v>
      </c>
      <c r="CW32" s="2">
        <f>1/1000*SUM(FuelWood!CW$30:DH$30)</f>
        <v>0.12</v>
      </c>
      <c r="CX32" s="2">
        <f>1/1000*SUM(FuelWood!CX$30:DI$30)</f>
        <v>0.1641</v>
      </c>
      <c r="CY32" s="2">
        <f>1/1000*SUM(FuelWood!CY$30:DJ$30)</f>
        <v>0.28410000000000002</v>
      </c>
      <c r="CZ32" s="2">
        <f>1/1000*SUM(FuelWood!CZ$30:DK$30)</f>
        <v>0.40410000000000001</v>
      </c>
      <c r="DA32" s="2">
        <f>1/1000*SUM(FuelWood!DA$30:DL$30)</f>
        <v>0.56410000000000005</v>
      </c>
      <c r="DB32" s="2">
        <f>1/1000*SUM(FuelWood!DB$30:DM$30)</f>
        <v>0.56410000000000005</v>
      </c>
      <c r="DC32" s="2">
        <f>1/1000*SUM(FuelWood!DC$30:DN$30)</f>
        <v>0.61210000000000009</v>
      </c>
      <c r="DD32" s="2">
        <f>1/1000*SUM(FuelWood!DD$30:DO$30)</f>
        <v>0.65710000000000002</v>
      </c>
      <c r="DE32" s="2">
        <f>1/1000*SUM(FuelWood!DE$30:DP$30)</f>
        <v>0.6774</v>
      </c>
      <c r="DF32" s="2">
        <f>1/1000*SUM(FuelWood!DF$30:DQ$30)</f>
        <v>0.6774</v>
      </c>
      <c r="DG32" s="2">
        <f>1/1000*SUM(FuelWood!DG$30:DR$30)</f>
        <v>0.6774</v>
      </c>
      <c r="DH32" s="2">
        <f>1/1000*SUM(FuelWood!DH$30:DS$30)</f>
        <v>0.55740000000000001</v>
      </c>
      <c r="DI32" s="2">
        <f>1/1000*SUM(FuelWood!DI$30:DT$30)</f>
        <v>0.60639999999999994</v>
      </c>
      <c r="DJ32" s="2">
        <f>1/1000*SUM(FuelWood!DJ$30:DU$30)</f>
        <v>0.56229999999999991</v>
      </c>
      <c r="DK32" s="2">
        <f>1/1000*SUM(FuelWood!DK$30:DV$30)</f>
        <v>0.44230000000000003</v>
      </c>
      <c r="DL32" s="2">
        <f>1/1000*SUM(FuelWood!DL$30:DW$30)</f>
        <v>0.32230000000000003</v>
      </c>
      <c r="DM32" s="2">
        <f>1/1000*SUM(FuelWood!DM$30:DX$30)</f>
        <v>0.16230000000000003</v>
      </c>
      <c r="DN32" s="2">
        <f>1/1000*SUM(FuelWood!DN$30:DY$30)</f>
        <v>0.16230000000000003</v>
      </c>
      <c r="DO32" s="2">
        <f>1/1000*SUM(FuelWood!DO$30:DZ$30)</f>
        <v>0.1143</v>
      </c>
      <c r="DP32" s="2">
        <f>1/1000*SUM(FuelWood!DP$30:EA$30)</f>
        <v>8.9099999999999999E-2</v>
      </c>
      <c r="DQ32" s="2">
        <f>1/1000*SUM(FuelWood!DQ$30:EB$30)</f>
        <v>6.88E-2</v>
      </c>
      <c r="DR32" s="2">
        <f>1/1000*SUM(FuelWood!DR$30:EC$30)</f>
        <v>6.88E-2</v>
      </c>
      <c r="DS32" s="2">
        <f>1/1000*SUM(FuelWood!DS$30:ED$30)</f>
        <v>6.88E-2</v>
      </c>
      <c r="DT32" s="2">
        <f>1/1000*SUM(FuelWood!DT$30:EE$30)</f>
        <v>8.9499999999999996E-2</v>
      </c>
      <c r="DU32" s="2">
        <f>1/1000*SUM(FuelWood!DU$30:EF$30)</f>
        <v>4.0500000000000001E-2</v>
      </c>
      <c r="DV32" s="2">
        <f>1/1000*SUM(FuelWood!DV$30:EG$30)</f>
        <v>4.0500000000000001E-2</v>
      </c>
      <c r="DW32" s="2">
        <f>1/1000*SUM(FuelWood!DW$30:EH$30)</f>
        <v>4.0500000000000001E-2</v>
      </c>
      <c r="DX32" s="2">
        <f>1/1000*SUM(FuelWood!DX$30:EI$30)</f>
        <v>4.0500000000000001E-2</v>
      </c>
      <c r="DY32" s="2">
        <f>1/1000*SUM(FuelWood!DY$30:EJ$30)</f>
        <v>4.0500000000000001E-2</v>
      </c>
      <c r="DZ32" s="2">
        <f>1/1000*SUM(FuelWood!DZ$30:EK$30)</f>
        <v>4.0500000000000001E-2</v>
      </c>
      <c r="EA32" s="2">
        <f>1/1000*SUM(FuelWood!EA$30:EL$30)</f>
        <v>4.0500000000000001E-2</v>
      </c>
      <c r="EB32" s="2">
        <f>1/1000*SUM(FuelWood!EB$30:EM$30)</f>
        <v>2.0700000000000003E-2</v>
      </c>
      <c r="EC32" s="2">
        <f>1/1000*SUM(FuelWood!EC$30:EN$30)</f>
        <v>2.0700000000000003E-2</v>
      </c>
      <c r="ED32" s="2">
        <f>1/1000*SUM(FuelWood!ED$30:EO$30)</f>
        <v>2.0700000000000003E-2</v>
      </c>
      <c r="EE32" s="2">
        <f>1/1000*SUM(FuelWood!EE$30:EP$30)</f>
        <v>2.0700000000000003E-2</v>
      </c>
      <c r="EF32" s="2">
        <f>1/1000*SUM(FuelWood!EF$30:EQ$30)</f>
        <v>1.9100000000000002E-3</v>
      </c>
      <c r="EG32" s="2">
        <f>1/1000*SUM(FuelWood!EG$30:ER$30)</f>
        <v>1.9100000000000002E-3</v>
      </c>
      <c r="EH32" s="2">
        <f>1/1000*SUM(FuelWood!EH$30:ES$30)</f>
        <v>1.9100000000000002E-3</v>
      </c>
      <c r="EI32" s="2">
        <f>1/1000*SUM(FuelWood!EI$30:ET$30)</f>
        <v>1.9100000000000002E-3</v>
      </c>
      <c r="EJ32" s="2">
        <f>1/1000*SUM(FuelWood!EJ$30:EU$30)</f>
        <v>1.9100000000000002E-3</v>
      </c>
      <c r="EK32" s="2">
        <f>1/1000*SUM(FuelWood!EK$30:EV$30)</f>
        <v>1.9100000000000002E-3</v>
      </c>
      <c r="EL32" s="2">
        <f>1/1000*SUM(FuelWood!EL$30:EW$30)</f>
        <v>1.9100000000000002E-3</v>
      </c>
      <c r="EM32" s="2">
        <f>1/1000*SUM(FuelWood!EM$30:EX$30)</f>
        <v>1.9100000000000002E-3</v>
      </c>
      <c r="EN32" s="2">
        <f>1/1000*SUM(FuelWood!EN$30:EY$30)</f>
        <v>1.9100000000000002E-3</v>
      </c>
      <c r="EO32" s="2">
        <f>1/1000*SUM(FuelWood!EO$30:EZ$30)</f>
        <v>1.9100000000000002E-3</v>
      </c>
      <c r="EP32" s="2">
        <f>1/1000*SUM(FuelWood!EP$30:FA$30)</f>
        <v>1.9100000000000002E-3</v>
      </c>
      <c r="EQ32" s="2">
        <f>1/1000*SUM(FuelWood!EQ$30:FB$30)</f>
        <v>1.9100000000000002E-3</v>
      </c>
      <c r="ER32" s="2">
        <f>1/1000*SUM(FuelWood!ER$30:FC$30)</f>
        <v>0</v>
      </c>
      <c r="ES32" s="2">
        <f>1/1000*SUM(FuelWood!ES$30:FD$30)</f>
        <v>0</v>
      </c>
      <c r="ET32" s="2">
        <f>1/1000*SUM(FuelWood!ET$30:FE$30)</f>
        <v>0</v>
      </c>
      <c r="EU32" s="2">
        <f>1/1000*SUM(FuelWood!EU$30:FF$30)</f>
        <v>0</v>
      </c>
      <c r="EV32" s="2">
        <f>1/1000*SUM(FuelWood!EV$30:FG$30)</f>
        <v>0</v>
      </c>
      <c r="EW32" s="2">
        <f>1/1000*SUM(FuelWood!EW$30:FH$30)</f>
        <v>0</v>
      </c>
      <c r="EX32" s="2">
        <f>1/1000*SUM(FuelWood!EX$30:FI$30)</f>
        <v>0</v>
      </c>
      <c r="EY32" s="2">
        <f>1/1000*SUM(FuelWood!EY$30:FJ$30)</f>
        <v>0</v>
      </c>
      <c r="EZ32" s="2">
        <f>1/1000*SUM(FuelWood!EZ$30:FK$30)</f>
        <v>0</v>
      </c>
      <c r="FA32" s="2">
        <f>1/1000*SUM(FuelWood!FA$30:FL$30)</f>
        <v>0</v>
      </c>
      <c r="FB32" s="2">
        <f>1/1000*SUM(FuelWood!FB$30:FM$30)</f>
        <v>0</v>
      </c>
      <c r="FC32" s="2">
        <f>1/1000*SUM(FuelWood!FC$30:FN$30)</f>
        <v>0</v>
      </c>
      <c r="FD32" s="2">
        <f>1/1000*SUM(FuelWood!FD$30:FO$30)</f>
        <v>0</v>
      </c>
      <c r="FE32" s="2">
        <f>1/1000*SUM(FuelWood!FE$30:FP$30)</f>
        <v>0</v>
      </c>
      <c r="FF32" s="2">
        <f>1/1000*SUM(FuelWood!FF$30:FQ$30)</f>
        <v>0</v>
      </c>
      <c r="FG32" s="2">
        <f>1/1000*SUM(FuelWood!FG$30:FR$30)</f>
        <v>0</v>
      </c>
      <c r="FH32" s="2">
        <f>1/1000*SUM(FuelWood!FH$30:FS$30)</f>
        <v>0</v>
      </c>
      <c r="FI32" s="2">
        <f>1/1000*SUM(FuelWood!FI$30:FT$30)</f>
        <v>0</v>
      </c>
      <c r="FJ32" s="2">
        <f>1/1000*SUM(FuelWood!FJ$30:FU$30)</f>
        <v>0</v>
      </c>
      <c r="FK32" s="2">
        <f>1/1000*SUM(FuelWood!FK$30:FV$30)</f>
        <v>0</v>
      </c>
      <c r="FL32" s="2">
        <f>1/1000*SUM(FuelWood!FL$30:FW$30)</f>
        <v>0</v>
      </c>
      <c r="FM32" s="2">
        <f>1/1000*SUM(FuelWood!FM$30:FX$30)</f>
        <v>0</v>
      </c>
      <c r="FN32" s="2">
        <f>1/1000*SUM(FuelWood!FN$30:FY$30)</f>
        <v>0</v>
      </c>
    </row>
    <row r="33" spans="1:170">
      <c r="A33" t="s">
        <v>66</v>
      </c>
      <c r="B33" s="2">
        <f t="shared" ref="B33:AG33" si="82">B$21-SUM(B26:B32)</f>
        <v>3.4000000000006025E-2</v>
      </c>
      <c r="C33" s="2">
        <f t="shared" si="82"/>
        <v>3.4000000000006025E-2</v>
      </c>
      <c r="D33" s="2">
        <f t="shared" si="82"/>
        <v>5.6100000000014916E-2</v>
      </c>
      <c r="E33" s="2">
        <f t="shared" si="82"/>
        <v>7.7100000000029922E-2</v>
      </c>
      <c r="F33" s="2">
        <f t="shared" si="82"/>
        <v>9.8100000000002296E-2</v>
      </c>
      <c r="G33" s="2">
        <f t="shared" si="82"/>
        <v>0.10170000000000812</v>
      </c>
      <c r="H33" s="2">
        <f t="shared" si="82"/>
        <v>0.15930000000000177</v>
      </c>
      <c r="I33" s="2">
        <f t="shared" si="82"/>
        <v>1.4445000000000192</v>
      </c>
      <c r="J33" s="2">
        <f t="shared" si="82"/>
        <v>1.7528000000000077</v>
      </c>
      <c r="K33" s="2">
        <f t="shared" si="82"/>
        <v>2.609800000000007</v>
      </c>
      <c r="L33" s="2">
        <f t="shared" si="82"/>
        <v>2.6540999999999855</v>
      </c>
      <c r="M33" s="2">
        <f t="shared" si="82"/>
        <v>2.6578999999999979</v>
      </c>
      <c r="N33" s="2">
        <f t="shared" si="82"/>
        <v>2.9827999999999975</v>
      </c>
      <c r="O33" s="2">
        <f t="shared" si="82"/>
        <v>3.0378000000000043</v>
      </c>
      <c r="P33" s="2">
        <f t="shared" si="82"/>
        <v>3.060600000000008</v>
      </c>
      <c r="Q33" s="2">
        <f t="shared" si="82"/>
        <v>3.3209000000000231</v>
      </c>
      <c r="R33" s="2">
        <f t="shared" si="82"/>
        <v>3.3301000000000016</v>
      </c>
      <c r="S33" s="2">
        <f t="shared" si="82"/>
        <v>3.313500000000019</v>
      </c>
      <c r="T33" s="2">
        <f t="shared" si="82"/>
        <v>3.2965999999999838</v>
      </c>
      <c r="U33" s="2">
        <f t="shared" si="82"/>
        <v>2.0337999999999994</v>
      </c>
      <c r="V33" s="2">
        <f t="shared" si="82"/>
        <v>2.1537999999999897</v>
      </c>
      <c r="W33" s="2">
        <f t="shared" si="82"/>
        <v>1.3198999999999899</v>
      </c>
      <c r="X33" s="2">
        <f t="shared" si="82"/>
        <v>1.3205999999999847</v>
      </c>
      <c r="Y33" s="2">
        <f t="shared" si="82"/>
        <v>1.3645999999999958</v>
      </c>
      <c r="Z33" s="2">
        <f t="shared" si="82"/>
        <v>1.037700000000001</v>
      </c>
      <c r="AA33" s="2">
        <f t="shared" si="82"/>
        <v>1.0047999999999888</v>
      </c>
      <c r="AB33" s="2">
        <f t="shared" si="82"/>
        <v>0.99830000000002883</v>
      </c>
      <c r="AC33" s="2">
        <f t="shared" si="82"/>
        <v>0.8165000000000191</v>
      </c>
      <c r="AD33" s="2">
        <f t="shared" si="82"/>
        <v>0.80840000000003442</v>
      </c>
      <c r="AE33" s="2">
        <f t="shared" si="82"/>
        <v>0.84399999999999409</v>
      </c>
      <c r="AF33" s="2">
        <f t="shared" si="82"/>
        <v>0.82600000000002183</v>
      </c>
      <c r="AG33" s="2">
        <f t="shared" si="82"/>
        <v>0.85860000000002401</v>
      </c>
      <c r="AH33" s="2">
        <f t="shared" ref="AH33:BM33" si="83">AH$21-SUM(AH26:AH32)</f>
        <v>0.43030000000001678</v>
      </c>
      <c r="AI33" s="2">
        <f t="shared" si="83"/>
        <v>0.50120000000001141</v>
      </c>
      <c r="AJ33" s="2">
        <f t="shared" si="83"/>
        <v>0.48340000000001737</v>
      </c>
      <c r="AK33" s="2">
        <f t="shared" si="83"/>
        <v>0.51779999999999404</v>
      </c>
      <c r="AL33" s="2">
        <f t="shared" si="83"/>
        <v>0.53439999999997667</v>
      </c>
      <c r="AM33" s="2">
        <f t="shared" si="83"/>
        <v>0.53650000000001796</v>
      </c>
      <c r="AN33" s="2">
        <f t="shared" si="83"/>
        <v>0.51390000000003511</v>
      </c>
      <c r="AO33" s="2">
        <f t="shared" si="83"/>
        <v>0.51880000000002724</v>
      </c>
      <c r="AP33" s="2">
        <f t="shared" si="83"/>
        <v>0.55709999999996285</v>
      </c>
      <c r="AQ33" s="2">
        <f t="shared" si="83"/>
        <v>0.54470000000003438</v>
      </c>
      <c r="AR33" s="2">
        <f t="shared" si="83"/>
        <v>0.52199999999996294</v>
      </c>
      <c r="AS33" s="2">
        <f t="shared" si="83"/>
        <v>0.51859999999993533</v>
      </c>
      <c r="AT33" s="2">
        <f t="shared" si="83"/>
        <v>0.62029999999998608</v>
      </c>
      <c r="AU33" s="2">
        <f t="shared" si="83"/>
        <v>0.69220000000004234</v>
      </c>
      <c r="AV33" s="2">
        <f t="shared" si="83"/>
        <v>0.86190000000001987</v>
      </c>
      <c r="AW33" s="2">
        <f t="shared" si="83"/>
        <v>0.91790000000000305</v>
      </c>
      <c r="AX33" s="2">
        <f t="shared" si="83"/>
        <v>1.0738999999999805</v>
      </c>
      <c r="AY33" s="2">
        <f t="shared" si="83"/>
        <v>1.1961000000000013</v>
      </c>
      <c r="AZ33" s="2">
        <f t="shared" si="83"/>
        <v>1.3129999999999882</v>
      </c>
      <c r="BA33" s="2">
        <f t="shared" si="83"/>
        <v>1.3726000000000056</v>
      </c>
      <c r="BB33" s="2">
        <f t="shared" si="83"/>
        <v>1.3123999999999967</v>
      </c>
      <c r="BC33" s="2">
        <f t="shared" si="83"/>
        <v>1.3331999999999908</v>
      </c>
      <c r="BD33" s="2">
        <f t="shared" si="83"/>
        <v>1.3692000000000206</v>
      </c>
      <c r="BE33" s="2">
        <f t="shared" si="83"/>
        <v>1.401100000000028</v>
      </c>
      <c r="BF33" s="2">
        <f t="shared" si="83"/>
        <v>1.4405000000000143</v>
      </c>
      <c r="BG33" s="2">
        <f t="shared" si="83"/>
        <v>1.3950000000000102</v>
      </c>
      <c r="BH33" s="2">
        <f t="shared" si="83"/>
        <v>1.3341999999999956</v>
      </c>
      <c r="BI33" s="2">
        <f t="shared" si="83"/>
        <v>1.4076999999999913</v>
      </c>
      <c r="BJ33" s="2">
        <f t="shared" si="83"/>
        <v>1.2583000000000197</v>
      </c>
      <c r="BK33" s="2">
        <f t="shared" si="83"/>
        <v>1.2197000000000031</v>
      </c>
      <c r="BL33" s="2">
        <f t="shared" si="83"/>
        <v>1.1792000000000016</v>
      </c>
      <c r="BM33" s="2">
        <f t="shared" si="83"/>
        <v>1.0581000000000103</v>
      </c>
      <c r="BN33" s="2">
        <f t="shared" ref="BN33:BV33" si="84">BN$21-SUM(BN26:BN32)</f>
        <v>1.0579000000000107</v>
      </c>
      <c r="BO33" s="2">
        <f t="shared" si="84"/>
        <v>1.0139000000000067</v>
      </c>
      <c r="BP33" s="2">
        <f t="shared" si="84"/>
        <v>1.1164000000000129</v>
      </c>
      <c r="BQ33" s="2">
        <f t="shared" si="84"/>
        <v>1.032900000000005</v>
      </c>
      <c r="BR33" s="2">
        <f t="shared" si="84"/>
        <v>0.95999999999999375</v>
      </c>
      <c r="BS33" s="2">
        <f t="shared" si="84"/>
        <v>0.97029999999998751</v>
      </c>
      <c r="BT33" s="2">
        <f t="shared" si="84"/>
        <v>0.95000000000000284</v>
      </c>
      <c r="BU33" s="2">
        <f t="shared" si="84"/>
        <v>0.76440000000000197</v>
      </c>
      <c r="BV33" s="2">
        <f t="shared" si="84"/>
        <v>0.76450000000001239</v>
      </c>
      <c r="BW33" s="2">
        <f t="shared" ref="BW33:CH33" si="85">BW$21-SUM(BW26:BW32)</f>
        <v>0.65670000000001494</v>
      </c>
      <c r="BX33" s="2">
        <f t="shared" si="85"/>
        <v>0.56450000000000244</v>
      </c>
      <c r="BY33" s="2">
        <f t="shared" si="85"/>
        <v>0.5216000000000065</v>
      </c>
      <c r="BZ33" s="2">
        <f t="shared" si="85"/>
        <v>0.6746000000000123</v>
      </c>
      <c r="CA33" s="2">
        <f t="shared" si="85"/>
        <v>0.8253000000000057</v>
      </c>
      <c r="CB33" s="2">
        <f t="shared" si="85"/>
        <v>0.77530000000000854</v>
      </c>
      <c r="CC33" s="2">
        <f t="shared" si="85"/>
        <v>0.91519999999999868</v>
      </c>
      <c r="CD33" s="2">
        <f t="shared" si="85"/>
        <v>0.93639999999999191</v>
      </c>
      <c r="CE33" s="2">
        <f t="shared" si="85"/>
        <v>0.90639999999998366</v>
      </c>
      <c r="CF33" s="2">
        <f t="shared" si="85"/>
        <v>0.90999999999998948</v>
      </c>
      <c r="CG33" s="2">
        <f t="shared" si="85"/>
        <v>1.0992999999999924</v>
      </c>
      <c r="CH33" s="2">
        <f t="shared" si="85"/>
        <v>1.1644999999999968</v>
      </c>
      <c r="CI33" s="2">
        <f t="shared" ref="CI33:CT33" si="86">CI$21-SUM(CI26:CI32)</f>
        <v>1.3101000000000127</v>
      </c>
      <c r="CJ33" s="2">
        <f t="shared" si="86"/>
        <v>1.4565000000000055</v>
      </c>
      <c r="CK33" s="2">
        <f t="shared" si="86"/>
        <v>1.6183999999999941</v>
      </c>
      <c r="CL33" s="2">
        <f t="shared" si="86"/>
        <v>1.6510000000000034</v>
      </c>
      <c r="CM33" s="2">
        <f t="shared" si="86"/>
        <v>1.7169000000000096</v>
      </c>
      <c r="CN33" s="2">
        <f t="shared" si="86"/>
        <v>1.9769000000000077</v>
      </c>
      <c r="CO33" s="2">
        <f t="shared" si="86"/>
        <v>2.0337000000000103</v>
      </c>
      <c r="CP33" s="2">
        <f t="shared" si="86"/>
        <v>2.159000000000006</v>
      </c>
      <c r="CQ33" s="2">
        <f t="shared" si="86"/>
        <v>2.2880000000000038</v>
      </c>
      <c r="CR33" s="2">
        <f t="shared" si="86"/>
        <v>2.4873999999999903</v>
      </c>
      <c r="CS33" s="2">
        <f t="shared" si="86"/>
        <v>2.5647999999999946</v>
      </c>
      <c r="CT33" s="2">
        <f t="shared" si="86"/>
        <v>2.6443000000000048</v>
      </c>
      <c r="CU33" s="2">
        <f t="shared" ref="CU33:DF33" si="87">CU$21-SUM(CU26:CU32)</f>
        <v>2.7475999999999985</v>
      </c>
      <c r="CV33" s="2">
        <f t="shared" si="87"/>
        <v>2.7544000000000004</v>
      </c>
      <c r="CW33" s="2">
        <f t="shared" si="87"/>
        <v>2.8525999999999989</v>
      </c>
      <c r="CX33" s="2">
        <f t="shared" si="87"/>
        <v>2.8842000000000034</v>
      </c>
      <c r="CY33" s="2">
        <f t="shared" si="87"/>
        <v>2.8735999999999997</v>
      </c>
      <c r="CZ33" s="2">
        <f t="shared" si="87"/>
        <v>2.7183000000000064</v>
      </c>
      <c r="DA33" s="2">
        <f t="shared" si="87"/>
        <v>2.7412000000000027</v>
      </c>
      <c r="DB33" s="2">
        <f t="shared" si="87"/>
        <v>2.6464999999999996</v>
      </c>
      <c r="DC33" s="2">
        <f t="shared" si="87"/>
        <v>2.5023000000000017</v>
      </c>
      <c r="DD33" s="2">
        <f t="shared" si="87"/>
        <v>2.4386999999999937</v>
      </c>
      <c r="DE33" s="2">
        <f t="shared" si="87"/>
        <v>2.4812999999999974</v>
      </c>
      <c r="DF33" s="2">
        <f t="shared" si="87"/>
        <v>2.4732000000000021</v>
      </c>
      <c r="DG33" s="2">
        <f t="shared" ref="DG33:DR33" si="88">DG$21-SUM(DG26:DG32)</f>
        <v>2.4540299999999995</v>
      </c>
      <c r="DH33" s="2">
        <f t="shared" si="88"/>
        <v>2.5481500000000068</v>
      </c>
      <c r="DI33" s="2">
        <f t="shared" si="88"/>
        <v>2.5251060000000045</v>
      </c>
      <c r="DJ33" s="2">
        <f t="shared" si="88"/>
        <v>2.3550160000000027</v>
      </c>
      <c r="DK33" s="2">
        <f t="shared" si="88"/>
        <v>2.4670160000000116</v>
      </c>
      <c r="DL33" s="2">
        <f t="shared" si="88"/>
        <v>2.4075260000000043</v>
      </c>
      <c r="DM33" s="2">
        <f t="shared" si="88"/>
        <v>2.4117859999999993</v>
      </c>
      <c r="DN33" s="2">
        <f t="shared" si="88"/>
        <v>2.3498559999999991</v>
      </c>
      <c r="DO33" s="2">
        <f t="shared" si="88"/>
        <v>2.4400459999999917</v>
      </c>
      <c r="DP33" s="2">
        <f t="shared" si="88"/>
        <v>2.4238959999999992</v>
      </c>
      <c r="DQ33" s="2">
        <f t="shared" si="88"/>
        <v>2.2404759999999975</v>
      </c>
      <c r="DR33" s="2">
        <f t="shared" si="88"/>
        <v>2.1652459999999998</v>
      </c>
      <c r="DS33" s="2">
        <f t="shared" ref="DS33:ED33" si="89">DS$21-SUM(DS26:DS32)</f>
        <v>2.0554459999999963</v>
      </c>
      <c r="DT33" s="2">
        <f t="shared" si="89"/>
        <v>1.9531259999999939</v>
      </c>
      <c r="DU33" s="2">
        <f t="shared" si="89"/>
        <v>1.9300139999999999</v>
      </c>
      <c r="DV33" s="2">
        <f t="shared" si="89"/>
        <v>2.148263999999994</v>
      </c>
      <c r="DW33" s="2">
        <f t="shared" si="89"/>
        <v>1.9257639999999974</v>
      </c>
      <c r="DX33" s="2">
        <f t="shared" si="89"/>
        <v>1.9071939999999969</v>
      </c>
      <c r="DY33" s="2">
        <f t="shared" si="89"/>
        <v>1.9239840000000008</v>
      </c>
      <c r="DZ33" s="2">
        <f t="shared" si="89"/>
        <v>2.0354640000000011</v>
      </c>
      <c r="EA33" s="2">
        <f t="shared" si="89"/>
        <v>2.2412040000000033</v>
      </c>
      <c r="EB33" s="2">
        <f t="shared" si="89"/>
        <v>2.3222939999999994</v>
      </c>
      <c r="EC33" s="2">
        <f t="shared" si="89"/>
        <v>2.352444000000002</v>
      </c>
      <c r="ED33" s="2">
        <f t="shared" si="89"/>
        <v>2.4001440000000009</v>
      </c>
      <c r="EE33" s="2">
        <f t="shared" ref="EE33:EP33" si="90">EE$21-SUM(EE26:EE32)</f>
        <v>2.6347790000000053</v>
      </c>
      <c r="EF33" s="2">
        <f t="shared" si="90"/>
        <v>2.9355170000000044</v>
      </c>
      <c r="EG33" s="2">
        <f t="shared" si="90"/>
        <v>3.4717860000000051</v>
      </c>
      <c r="EH33" s="2">
        <f t="shared" si="90"/>
        <v>5.732916000000003</v>
      </c>
      <c r="EI33" s="2">
        <f t="shared" si="90"/>
        <v>7.5114970000000092</v>
      </c>
      <c r="EJ33" s="2">
        <f t="shared" si="90"/>
        <v>9.1821309999999947</v>
      </c>
      <c r="EK33" s="2">
        <f t="shared" si="90"/>
        <v>14.751673000000007</v>
      </c>
      <c r="EL33" s="2">
        <f t="shared" si="90"/>
        <v>17.548333000000007</v>
      </c>
      <c r="EM33" s="2">
        <f t="shared" si="90"/>
        <v>18.873481000000002</v>
      </c>
      <c r="EN33" s="2">
        <f t="shared" si="90"/>
        <v>22.788013999999986</v>
      </c>
      <c r="EO33" s="2">
        <f t="shared" si="90"/>
        <v>28.904318999999997</v>
      </c>
      <c r="EP33" s="2">
        <f t="shared" si="90"/>
        <v>30.304176000000009</v>
      </c>
      <c r="EQ33" s="2">
        <f t="shared" ref="EQ33:FB33" si="91">EQ$21-SUM(EQ26:EQ32)</f>
        <v>33.294670999999994</v>
      </c>
      <c r="ER33" s="2">
        <f t="shared" si="91"/>
        <v>34.076954999999991</v>
      </c>
      <c r="ES33" s="2">
        <f t="shared" si="91"/>
        <v>34.552790000000009</v>
      </c>
      <c r="ET33" s="2">
        <f t="shared" si="91"/>
        <v>32.710574000000008</v>
      </c>
      <c r="EU33" s="2">
        <f t="shared" si="91"/>
        <v>31.510885000000009</v>
      </c>
      <c r="EV33" s="2">
        <f t="shared" si="91"/>
        <v>30.615445000000001</v>
      </c>
      <c r="EW33" s="2">
        <f t="shared" si="91"/>
        <v>26.109702000000013</v>
      </c>
      <c r="EX33" s="2">
        <f t="shared" si="91"/>
        <v>23.937051000000011</v>
      </c>
      <c r="EY33" s="2">
        <f t="shared" si="91"/>
        <v>22.928824000000013</v>
      </c>
      <c r="EZ33" s="2">
        <f t="shared" si="91"/>
        <v>19.477559000000007</v>
      </c>
      <c r="FA33" s="2">
        <f t="shared" si="91"/>
        <v>14.203428999999993</v>
      </c>
      <c r="FB33" s="2">
        <f t="shared" si="91"/>
        <v>13.243631000000001</v>
      </c>
      <c r="FC33" s="2">
        <f t="shared" ref="FC33:FN33" si="92">FC$21-SUM(FC26:FC32)</f>
        <v>11.221355000000006</v>
      </c>
      <c r="FD33" s="2">
        <f t="shared" si="92"/>
        <v>10.922658999999996</v>
      </c>
      <c r="FE33" s="2">
        <f t="shared" si="92"/>
        <v>10.652730000000005</v>
      </c>
      <c r="FF33" s="2">
        <f t="shared" si="92"/>
        <v>10.816932999999995</v>
      </c>
      <c r="FG33" s="2">
        <f t="shared" si="92"/>
        <v>10.608386999999997</v>
      </c>
      <c r="FH33" s="2">
        <f t="shared" si="92"/>
        <v>10.333409999999994</v>
      </c>
      <c r="FI33" s="2">
        <f t="shared" si="92"/>
        <v>9.7866700000000044</v>
      </c>
      <c r="FJ33" s="2">
        <f t="shared" si="92"/>
        <v>9.3005060000000022</v>
      </c>
      <c r="FK33" s="2">
        <f t="shared" si="92"/>
        <v>8.9378040000000034</v>
      </c>
      <c r="FL33" s="2">
        <f t="shared" si="92"/>
        <v>8.4078030000000048</v>
      </c>
      <c r="FM33" s="2">
        <f t="shared" si="92"/>
        <v>7.4959559999999961</v>
      </c>
      <c r="FN33" s="2">
        <f t="shared" si="92"/>
        <v>6.9235270000000035</v>
      </c>
    </row>
    <row r="41" spans="1:170">
      <c r="A41" t="str">
        <f>Pellets!A$3</f>
        <v>IntraEU</v>
      </c>
      <c r="B41" s="2">
        <f>1/1000*SUM(Chips!B$3:M$3)</f>
        <v>9.2841000000000005</v>
      </c>
      <c r="C41" s="2">
        <f>1/1000*SUM(Chips!C$3:N$3)</f>
        <v>10.268000000000001</v>
      </c>
      <c r="D41" s="2">
        <f>1/1000*SUM(Chips!D$3:O$3)</f>
        <v>11.900300000000003</v>
      </c>
      <c r="E41" s="2">
        <f>1/1000*SUM(Chips!E$3:P$3)</f>
        <v>14.411100000000003</v>
      </c>
      <c r="F41" s="2">
        <f>1/1000*SUM(Chips!F$3:Q$3)</f>
        <v>14.645900000000003</v>
      </c>
      <c r="G41" s="2">
        <f>1/1000*SUM(Chips!G$3:R$3)</f>
        <v>16.720400000000001</v>
      </c>
      <c r="H41" s="2">
        <f>1/1000*SUM(Chips!H$3:S$3)</f>
        <v>28.784200000000006</v>
      </c>
      <c r="I41" s="2">
        <f>1/1000*SUM(Chips!I$3:T$3)</f>
        <v>34.562400000000004</v>
      </c>
      <c r="J41" s="2">
        <f>1/1000*SUM(Chips!J$3:U$3)</f>
        <v>40.257599999999996</v>
      </c>
      <c r="K41" s="2">
        <f>1/1000*SUM(Chips!K$3:V$3)</f>
        <v>43.811999999999998</v>
      </c>
      <c r="L41" s="2">
        <f>1/1000*SUM(Chips!L$3:W$3)</f>
        <v>49.437900000000013</v>
      </c>
      <c r="M41" s="2">
        <f>1/1000*SUM(Chips!M$3:X$3)</f>
        <v>53.908999999999999</v>
      </c>
      <c r="N41" s="2">
        <f>1/1000*SUM(Chips!N$3:Y$3)</f>
        <v>63.23640000000001</v>
      </c>
      <c r="O41" s="2">
        <f>1/1000*SUM(Chips!O$3:Z$3)</f>
        <v>80.66370000000002</v>
      </c>
      <c r="P41" s="2">
        <f>1/1000*SUM(Chips!P$3:AA$3)</f>
        <v>83.688200000000009</v>
      </c>
      <c r="Q41" s="2">
        <f>1/1000*SUM(Chips!Q$3:AB$3)</f>
        <v>81.769400000000005</v>
      </c>
      <c r="R41" s="2">
        <f>1/1000*SUM(Chips!R$3:AC$3)</f>
        <v>82.204600000000013</v>
      </c>
      <c r="S41" s="2">
        <f>1/1000*SUM(Chips!S$3:AD$3)</f>
        <v>80.210400000000007</v>
      </c>
      <c r="T41" s="2">
        <f>1/1000*SUM(Chips!T$3:AE$3)</f>
        <v>67.559899999999999</v>
      </c>
      <c r="U41" s="2">
        <f>1/1000*SUM(Chips!U$3:AF$3)</f>
        <v>62.268800000000006</v>
      </c>
      <c r="V41" s="2">
        <f>1/1000*SUM(Chips!V$3:AG$3)</f>
        <v>58.049600000000012</v>
      </c>
      <c r="W41" s="2">
        <f>1/1000*SUM(Chips!W$3:AH$3)</f>
        <v>55.215000000000011</v>
      </c>
      <c r="X41" s="2">
        <f>1/1000*SUM(Chips!X$3:AI$3)</f>
        <v>49.920100000000012</v>
      </c>
      <c r="Y41" s="2">
        <f>1/1000*SUM(Chips!Y$3:AJ$3)</f>
        <v>44.31730000000001</v>
      </c>
      <c r="Z41" s="2">
        <f>1/1000*SUM(Chips!Z$3:AK$3)</f>
        <v>34.922000000000004</v>
      </c>
      <c r="AA41" s="2">
        <f>1/1000*SUM(Chips!AA$3:AL$3)</f>
        <v>32.222100000000005</v>
      </c>
      <c r="AB41" s="2">
        <f>1/1000*SUM(Chips!AB$3:AM$3)</f>
        <v>41.385100000000008</v>
      </c>
      <c r="AC41" s="2">
        <f>1/1000*SUM(Chips!AC$3:AN$3)</f>
        <v>61.338500000000003</v>
      </c>
      <c r="AD41" s="2">
        <f>1/1000*SUM(Chips!AD$3:AO$3)</f>
        <v>78.469499999999996</v>
      </c>
      <c r="AE41" s="2">
        <f>1/1000*SUM(Chips!AE$3:AP$3)</f>
        <v>93.838200000000015</v>
      </c>
      <c r="AF41" s="2">
        <f>1/1000*SUM(Chips!AF$3:AQ$3)</f>
        <v>107.95360000000001</v>
      </c>
      <c r="AG41" s="2">
        <f>1/1000*SUM(Chips!AG$3:AR$3)</f>
        <v>132.87490000000003</v>
      </c>
      <c r="AH41" s="2">
        <f>1/1000*SUM(Chips!AH$3:AS$3)</f>
        <v>152.21899999999999</v>
      </c>
      <c r="AI41" s="2">
        <f>1/1000*SUM(Chips!AI$3:AT$3)</f>
        <v>168.77270000000001</v>
      </c>
      <c r="AJ41" s="2">
        <f>1/1000*SUM(Chips!AJ$3:AU$3)</f>
        <v>185.86230000000003</v>
      </c>
      <c r="AK41" s="2">
        <f>1/1000*SUM(Chips!AK$3:AV$3)</f>
        <v>206.29850000000002</v>
      </c>
      <c r="AL41" s="2">
        <f>1/1000*SUM(Chips!AL$3:AW$3)</f>
        <v>225.33319999999998</v>
      </c>
      <c r="AM41" s="2">
        <f>1/1000*SUM(Chips!AM$3:AX$3)</f>
        <v>228.66929999999999</v>
      </c>
      <c r="AN41" s="2">
        <f>1/1000*SUM(Chips!AN$3:AY$3)</f>
        <v>233.91469999999998</v>
      </c>
      <c r="AO41" s="2">
        <f>1/1000*SUM(Chips!AO$3:AZ$3)</f>
        <v>218.17519999999999</v>
      </c>
      <c r="AP41" s="2">
        <f>1/1000*SUM(Chips!AP$3:BA$3)</f>
        <v>203.72619999999998</v>
      </c>
      <c r="AQ41" s="2">
        <f>1/1000*SUM(Chips!AQ$3:BB$3)</f>
        <v>190.33319999999998</v>
      </c>
      <c r="AR41" s="2">
        <f>1/1000*SUM(Chips!AR$3:BC$3)</f>
        <v>196.1009</v>
      </c>
      <c r="AS41" s="2">
        <f>1/1000*SUM(Chips!AS$3:BD$3)</f>
        <v>192.25519999999997</v>
      </c>
      <c r="AT41" s="2">
        <f>1/1000*SUM(Chips!AT$3:BE$3)</f>
        <v>195.42230000000006</v>
      </c>
      <c r="AU41" s="2">
        <f>1/1000*SUM(Chips!AU$3:BF$3)</f>
        <v>194.92610000000005</v>
      </c>
      <c r="AV41" s="2">
        <f>1/1000*SUM(Chips!AV$3:BG$3)</f>
        <v>195.45910000000001</v>
      </c>
      <c r="AW41" s="2">
        <f>1/1000*SUM(Chips!AW$3:BH$3)</f>
        <v>195.09399999999999</v>
      </c>
      <c r="AX41" s="2">
        <f>1/1000*SUM(Chips!AX$3:BI$3)</f>
        <v>192.65300000000002</v>
      </c>
      <c r="AY41" s="2">
        <f>1/1000*SUM(Chips!AY$3:BJ$3)</f>
        <v>173.56549999999999</v>
      </c>
      <c r="AZ41" s="2">
        <f>1/1000*SUM(Chips!AZ$3:BK$3)</f>
        <v>154.37950000000001</v>
      </c>
      <c r="BA41" s="2">
        <f>1/1000*SUM(Chips!BA$3:BL$3)</f>
        <v>149.58020000000002</v>
      </c>
      <c r="BB41" s="2">
        <f>1/1000*SUM(Chips!BB$3:BM$3)</f>
        <v>146.12710000000004</v>
      </c>
      <c r="BC41" s="2">
        <f>1/1000*SUM(Chips!BC$3:BN$3)</f>
        <v>143.77220000000003</v>
      </c>
      <c r="BD41" s="2">
        <f>1/1000*SUM(Chips!BD$3:BO$3)</f>
        <v>124.28570000000002</v>
      </c>
      <c r="BE41" s="2">
        <f>1/1000*SUM(Chips!BE$3:BP$3)</f>
        <v>102.54130000000001</v>
      </c>
      <c r="BF41" s="2">
        <f>1/1000*SUM(Chips!BF$3:BQ$3)</f>
        <v>78.47120000000001</v>
      </c>
      <c r="BG41" s="2">
        <f>1/1000*SUM(Chips!BG$3:BR$3)</f>
        <v>61.547500000000007</v>
      </c>
      <c r="BH41" s="2">
        <f>1/1000*SUM(Chips!BH$3:BS$3)</f>
        <v>43.450600000000009</v>
      </c>
      <c r="BI41" s="2">
        <f>1/1000*SUM(Chips!BI$3:BT$3)</f>
        <v>22.938899999999997</v>
      </c>
      <c r="BJ41" s="2">
        <f>1/1000*SUM(Chips!BJ$3:BU$3)</f>
        <v>6.3253000000000013</v>
      </c>
      <c r="BK41" s="2">
        <f>1/1000*SUM(Chips!BK$3:BV$3)</f>
        <v>5.7937000000000012</v>
      </c>
      <c r="BL41" s="2">
        <f>1/1000*SUM(Chips!BL$3:BW$3)</f>
        <v>6.0747000000000009</v>
      </c>
      <c r="BM41" s="2">
        <f>1/1000*SUM(Chips!BM$3:BX$3)</f>
        <v>5.9170000000000007</v>
      </c>
      <c r="BN41" s="2">
        <f>1/1000*SUM(Chips!BN$3:BY$3)</f>
        <v>5.303700000000001</v>
      </c>
      <c r="BO41" s="2">
        <f>1/1000*SUM(Chips!BO$3:BZ$3)</f>
        <v>4.982499999999999</v>
      </c>
      <c r="BP41" s="2">
        <f>1/1000*SUM(Chips!BP$3:CA$3)</f>
        <v>4.3966000000000003</v>
      </c>
      <c r="BQ41" s="2">
        <f>1/1000*SUM(Chips!BQ$3:CB$3)</f>
        <v>4.3539000000000003</v>
      </c>
      <c r="BR41" s="2">
        <f>1/1000*SUM(Chips!BR$3:CC$3)</f>
        <v>4.2475999999999994</v>
      </c>
      <c r="BS41" s="2">
        <f>1/1000*SUM(Chips!BS$3:CD$3)</f>
        <v>4.1435000000000004</v>
      </c>
      <c r="BT41" s="2">
        <f>1/1000*SUM(Chips!BT$3:CE$3)</f>
        <v>3.9710999999999999</v>
      </c>
      <c r="BU41" s="2">
        <f>1/1000*SUM(Chips!BU$3:CF$3)</f>
        <v>3.9167999999999998</v>
      </c>
      <c r="BV41" s="2">
        <f>1/1000*SUM(Chips!BV$3:CG$3)</f>
        <v>3.5609999999999999</v>
      </c>
      <c r="BW41" s="2">
        <f>1/1000*SUM(Chips!BW$3:CH$3)</f>
        <v>3.4548000000000001</v>
      </c>
      <c r="BX41" s="2">
        <f>1/1000*SUM(Chips!BX$3:CI$3)</f>
        <v>3.2646000000000006</v>
      </c>
      <c r="BY41" s="2">
        <f>1/1000*SUM(Chips!BY$3:CJ$3)</f>
        <v>2.9927000000000001</v>
      </c>
      <c r="BZ41" s="2">
        <f>1/1000*SUM(Chips!BZ$3:CK$3)</f>
        <v>2.9248000000000003</v>
      </c>
      <c r="CA41" s="2">
        <f>1/1000*SUM(Chips!CA$3:CL$3)</f>
        <v>2.7925</v>
      </c>
      <c r="CB41" s="2">
        <f>1/1000*SUM(Chips!CB$3:CM$3)</f>
        <v>2.7097000000000002</v>
      </c>
      <c r="CC41" s="2">
        <f>1/1000*SUM(Chips!CC$3:CN$3)</f>
        <v>2.6354000000000011</v>
      </c>
      <c r="CD41" s="2">
        <f>1/1000*SUM(Chips!CD$3:CO$3)</f>
        <v>2.5693000000000006</v>
      </c>
      <c r="CE41" s="2">
        <f>1/1000*SUM(Chips!CE$3:CP$3)</f>
        <v>2.8564000000000003</v>
      </c>
      <c r="CF41" s="2">
        <f>1/1000*SUM(Chips!CF$3:CQ$3)</f>
        <v>2.6793000000000005</v>
      </c>
      <c r="CG41" s="2">
        <f>1/1000*SUM(Chips!CG$3:CR$3)</f>
        <v>2.6086999999999998</v>
      </c>
      <c r="CH41" s="2">
        <f>1/1000*SUM(Chips!CH$3:CS$3)</f>
        <v>2.6240000000000001</v>
      </c>
      <c r="CI41" s="2">
        <f>1/1000*SUM(Chips!CI$3:CT$3)</f>
        <v>2.5725000000000002</v>
      </c>
      <c r="CJ41" s="2">
        <f>1/1000*SUM(Chips!CJ$3:CU$3)</f>
        <v>2.4779000000000004</v>
      </c>
      <c r="CK41" s="2">
        <f>1/1000*SUM(Chips!CK$3:CV$3)</f>
        <v>2.371</v>
      </c>
      <c r="CL41" s="2">
        <f>1/1000*SUM(Chips!CL$3:CW$3)</f>
        <v>2.2359</v>
      </c>
      <c r="CM41" s="2">
        <f>1/1000*SUM(Chips!CM$3:CX$3)</f>
        <v>2.258</v>
      </c>
      <c r="CN41" s="2">
        <f>1/1000*SUM(Chips!CN$3:CY$3)</f>
        <v>2.4032999999999998</v>
      </c>
      <c r="CO41" s="2">
        <f>1/1000*SUM(Chips!CO$3:CZ$3)</f>
        <v>2.3989000000000003</v>
      </c>
      <c r="CP41" s="2">
        <f>1/1000*SUM(Chips!CP$3:DA$3)</f>
        <v>2.4009</v>
      </c>
      <c r="CQ41" s="2">
        <f>1/1000*SUM(Chips!CQ$3:DB$3)</f>
        <v>1.8303999999999996</v>
      </c>
      <c r="CR41" s="2">
        <f>1/1000*SUM(Chips!CR$3:DC$3)</f>
        <v>1.8611999999999995</v>
      </c>
      <c r="CS41" s="2">
        <f>1/1000*SUM(Chips!CS$3:DD$3)</f>
        <v>1.8272999999999997</v>
      </c>
      <c r="CT41" s="2">
        <f>1/1000*SUM(Chips!CT$3:DE$3)</f>
        <v>1.7859999999999998</v>
      </c>
      <c r="CU41" s="2">
        <f>1/1000*SUM(Chips!CU$3:DF$3)</f>
        <v>1.7348999999999999</v>
      </c>
      <c r="CV41" s="2">
        <f>1/1000*SUM(Chips!CV$3:DG$3)</f>
        <v>1.8258000000000003</v>
      </c>
      <c r="CW41" s="2">
        <f>1/1000*SUM(Chips!CW$3:DH$3)</f>
        <v>1.8395000000000004</v>
      </c>
      <c r="CX41" s="2">
        <f>1/1000*SUM(Chips!CX$3:DI$3)</f>
        <v>1.9371000000000003</v>
      </c>
      <c r="CY41" s="2">
        <f>1/1000*SUM(Chips!CY$3:DJ$3)</f>
        <v>2.0375000000000001</v>
      </c>
      <c r="CZ41" s="2">
        <f>1/1000*SUM(Chips!CZ$3:DK$3)</f>
        <v>1.8023000000000002</v>
      </c>
      <c r="DA41" s="2">
        <f>1/1000*SUM(Chips!DA$3:DL$3)</f>
        <v>1.7091000000000001</v>
      </c>
      <c r="DB41" s="2">
        <f>1/1000*SUM(Chips!DB$3:DM$3)</f>
        <v>1.6277000000000004</v>
      </c>
      <c r="DC41" s="2">
        <f>1/1000*SUM(Chips!DC$3:DN$3)</f>
        <v>1.6490000000000005</v>
      </c>
      <c r="DD41" s="2">
        <f>1/1000*SUM(Chips!DD$3:DO$3)</f>
        <v>1.9993000000000007</v>
      </c>
      <c r="DE41" s="2">
        <f>1/1000*SUM(Chips!DE$3:DP$3)</f>
        <v>1.8848000000000005</v>
      </c>
      <c r="DF41" s="2">
        <f>1/1000*SUM(Chips!DF$3:DQ$3)</f>
        <v>1.8161000000000005</v>
      </c>
      <c r="DG41" s="2">
        <f>1/1000*SUM(Chips!DG$3:DR$3)</f>
        <v>1.8715999999999999</v>
      </c>
      <c r="DH41" s="2">
        <f>1/1000*SUM(Chips!DH$3:DS$3)</f>
        <v>1.5939000000000001</v>
      </c>
      <c r="DI41" s="2">
        <f>1/1000*SUM(Chips!DI$3:DT$3)</f>
        <v>1.4977760000000002</v>
      </c>
      <c r="DJ41" s="2">
        <f>1/1000*SUM(Chips!DJ$3:DU$3)</f>
        <v>1.354352</v>
      </c>
      <c r="DK41" s="2">
        <f>1/1000*SUM(Chips!DK$3:DV$3)</f>
        <v>1.0875780000000002</v>
      </c>
      <c r="DL41" s="2">
        <f>1/1000*SUM(Chips!DL$3:DW$3)</f>
        <v>1.0081739999999999</v>
      </c>
      <c r="DM41" s="2">
        <f>1/1000*SUM(Chips!DM$3:DX$3)</f>
        <v>0.95184899999999995</v>
      </c>
      <c r="DN41" s="2">
        <f>1/1000*SUM(Chips!DN$3:DY$3)</f>
        <v>0.91839599999999988</v>
      </c>
      <c r="DO41" s="2">
        <f>1/1000*SUM(Chips!DO$3:DZ$3)</f>
        <v>0.82969899999999996</v>
      </c>
      <c r="DP41" s="2">
        <f>1/1000*SUM(Chips!DP$3:EA$3)</f>
        <v>0.38762500000000005</v>
      </c>
      <c r="DQ41" s="2">
        <f>1/1000*SUM(Chips!DQ$3:EB$3)</f>
        <v>0.355041</v>
      </c>
      <c r="DR41" s="2">
        <f>1/1000*SUM(Chips!DR$3:EC$3)</f>
        <v>0.31996000000000002</v>
      </c>
      <c r="DS41" s="2">
        <f>1/1000*SUM(Chips!DS$3:ED$3)</f>
        <v>0.11204500000000001</v>
      </c>
      <c r="DT41" s="2">
        <f>1/1000*SUM(Chips!DT$3:EE$3)</f>
        <v>0.11331300000000001</v>
      </c>
      <c r="DU41" s="2">
        <f>1/1000*SUM(Chips!DU$3:EF$3)</f>
        <v>0.112763</v>
      </c>
      <c r="DV41" s="2">
        <f>1/1000*SUM(Chips!DV$3:EG$3)</f>
        <v>0.112193</v>
      </c>
      <c r="DW41" s="2">
        <f>1/1000*SUM(Chips!DW$3:EH$3)</f>
        <v>0.112974</v>
      </c>
      <c r="DX41" s="2">
        <f>1/1000*SUM(Chips!DX$3:EI$3)</f>
        <v>0.10971199999999999</v>
      </c>
      <c r="DY41" s="2">
        <f>1/1000*SUM(Chips!DY$3:EJ$3)</f>
        <v>9.6344999999999986E-2</v>
      </c>
      <c r="DZ41" s="2">
        <f>1/1000*SUM(Chips!DZ$3:EK$3)</f>
        <v>9.1112999999999986E-2</v>
      </c>
      <c r="EA41" s="2">
        <f>1/1000*SUM(Chips!EA$3:EL$3)</f>
        <v>8.3660000000000012E-2</v>
      </c>
      <c r="EB41" s="2">
        <f>1/1000*SUM(Chips!EB$3:EM$3)</f>
        <v>7.3140000000000011E-2</v>
      </c>
      <c r="EC41" s="2">
        <f>1/1000*SUM(Chips!EC$3:EN$3)</f>
        <v>4.0942000000000006E-2</v>
      </c>
      <c r="ED41" s="2">
        <f>1/1000*SUM(Chips!ED$3:EO$3)</f>
        <v>3.1761999999999999E-2</v>
      </c>
      <c r="EE41" s="2">
        <f>1/1000*SUM(Chips!EE$3:EP$3)</f>
        <v>3.6287000000000007E-2</v>
      </c>
      <c r="EF41" s="2">
        <f>1/1000*SUM(Chips!EF$3:EQ$3)</f>
        <v>3.5166000000000003E-2</v>
      </c>
      <c r="EG41" s="2">
        <f>1/1000*SUM(Chips!EG$3:ER$3)</f>
        <v>3.5169000000000013E-2</v>
      </c>
      <c r="EH41" s="2">
        <f>1/1000*SUM(Chips!EH$3:ES$3)</f>
        <v>3.5181000000000011E-2</v>
      </c>
      <c r="EI41" s="2">
        <f>1/1000*SUM(Chips!EI$3:ET$3)</f>
        <v>3.4481000000000012E-2</v>
      </c>
      <c r="EJ41" s="2">
        <f>1/1000*SUM(Chips!EJ$3:EU$3)</f>
        <v>4.8396000000000008E-2</v>
      </c>
      <c r="EK41" s="2">
        <f>1/1000*SUM(Chips!EK$3:EV$3)</f>
        <v>7.450500000000003E-2</v>
      </c>
      <c r="EL41" s="2">
        <f>1/1000*SUM(Chips!EL$3:EW$3)</f>
        <v>9.4158000000000019E-2</v>
      </c>
      <c r="EM41" s="2">
        <f>1/1000*SUM(Chips!EM$3:EX$3)</f>
        <v>0.56820700000000002</v>
      </c>
      <c r="EN41" s="2">
        <f>1/1000*SUM(Chips!EN$3:EY$3)</f>
        <v>0.93637300000000012</v>
      </c>
      <c r="EO41" s="2">
        <f>1/1000*SUM(Chips!EO$3:EZ$3)</f>
        <v>1.1160910000000002</v>
      </c>
      <c r="EP41" s="2">
        <f>1/1000*SUM(Chips!EP$3:FA$3)</f>
        <v>1.147189</v>
      </c>
      <c r="EQ41" s="2">
        <f>1/1000*SUM(Chips!EQ$3:FB$3)</f>
        <v>1.1582030000000001</v>
      </c>
      <c r="ER41" s="2">
        <f>1/1000*SUM(Chips!ER$3:FC$3)</f>
        <v>1.204377</v>
      </c>
      <c r="ES41" s="2">
        <f>1/1000*SUM(Chips!ES$3:FD$3)</f>
        <v>1.2730859999999999</v>
      </c>
      <c r="ET41" s="2">
        <f>1/1000*SUM(Chips!ET$3:FE$3)</f>
        <v>1.2959780000000001</v>
      </c>
      <c r="EU41" s="2">
        <f>1/1000*SUM(Chips!EU$3:FF$3)</f>
        <v>1.3875560000000002</v>
      </c>
      <c r="EV41" s="2">
        <f>1/1000*SUM(Chips!EV$3:FG$3)</f>
        <v>1.4433999999999998</v>
      </c>
      <c r="EW41" s="2">
        <f>1/1000*SUM(Chips!EW$3:FH$3)</f>
        <v>1.6514970000000002</v>
      </c>
      <c r="EX41" s="2">
        <f>1/1000*SUM(Chips!EX$3:FI$3)</f>
        <v>1.8759239999999999</v>
      </c>
      <c r="EY41" s="2">
        <f>1/1000*SUM(Chips!EY$3:FJ$3)</f>
        <v>1.6770469999999997</v>
      </c>
      <c r="EZ41" s="2">
        <f>1/1000*SUM(Chips!EZ$3:FK$3)</f>
        <v>1.5628710000000001</v>
      </c>
      <c r="FA41" s="2">
        <f>1/1000*SUM(Chips!FA$3:FL$3)</f>
        <v>1.5906280000000002</v>
      </c>
      <c r="FB41" s="2">
        <f>1/1000*SUM(Chips!FB$3:FM$3)</f>
        <v>1.6383859999999999</v>
      </c>
      <c r="FC41" s="2">
        <f>1/1000*SUM(Chips!FC$3:FN$3)</f>
        <v>1.7495940000000001</v>
      </c>
      <c r="FD41" s="2">
        <f>1/1000*SUM(Chips!FD$3:FO$3)</f>
        <v>1.8090320000000002</v>
      </c>
      <c r="FE41" s="2">
        <f>1/1000*SUM(Chips!FE$3:FP$3)</f>
        <v>1.8622579999999997</v>
      </c>
      <c r="FF41" s="2">
        <f>1/1000*SUM(Chips!FF$3:FQ$3)</f>
        <v>1.9638429999999998</v>
      </c>
      <c r="FG41" s="2">
        <f>1/1000*SUM(Chips!FG$3:FR$3)</f>
        <v>1.9992760000000001</v>
      </c>
      <c r="FH41" s="2">
        <f>1/1000*SUM(Chips!FH$3:FS$3)</f>
        <v>1.9385510000000001</v>
      </c>
      <c r="FI41" s="2">
        <f>1/1000*SUM(Chips!FI$3:FT$3)</f>
        <v>1.9441620000000004</v>
      </c>
      <c r="FJ41" s="2">
        <f>1/1000*SUM(Chips!FJ$3:FU$3)</f>
        <v>2.06656</v>
      </c>
      <c r="FK41" s="2">
        <f>1/1000*SUM(Chips!FK$3:FV$3)</f>
        <v>2.2073069999999997</v>
      </c>
      <c r="FL41" s="2">
        <f>1/1000*SUM(Chips!FL$3:FW$3)</f>
        <v>2.4573240000000003</v>
      </c>
      <c r="FM41" s="2">
        <f>1/1000*SUM(Chips!FM$3:FX$3)</f>
        <v>2.6992870000000004</v>
      </c>
      <c r="FN41" s="2">
        <f>1/1000*SUM(Chips!FN$3:FY$3)</f>
        <v>2.6203920000000003</v>
      </c>
    </row>
    <row r="42" spans="1:170">
      <c r="A42" t="str">
        <f>Pellets!A$4</f>
        <v>ExtraEU</v>
      </c>
      <c r="B42" s="2">
        <f>1/1000*SUM(Chips!B$4:M$4)</f>
        <v>2.2700000000000001E-2</v>
      </c>
      <c r="C42" s="2">
        <f>1/1000*SUM(Chips!C$4:N$4)</f>
        <v>2.2700000000000001E-2</v>
      </c>
      <c r="D42" s="2">
        <f>1/1000*SUM(Chips!D$4:O$4)</f>
        <v>1.3000000000000002E-3</v>
      </c>
      <c r="E42" s="2">
        <f>1/1000*SUM(Chips!E$4:P$4)</f>
        <v>5.7999999999999996E-3</v>
      </c>
      <c r="F42" s="2">
        <f>1/1000*SUM(Chips!F$4:Q$4)</f>
        <v>2.12E-2</v>
      </c>
      <c r="G42" s="2">
        <f>1/1000*SUM(Chips!G$4:R$4)</f>
        <v>2.12E-2</v>
      </c>
      <c r="H42" s="2">
        <f>1/1000*SUM(Chips!H$4:S$4)</f>
        <v>2.12E-2</v>
      </c>
      <c r="I42" s="2">
        <f>1/1000*SUM(Chips!I$4:T$4)</f>
        <v>2.12E-2</v>
      </c>
      <c r="J42" s="2">
        <f>1/1000*SUM(Chips!J$4:U$4)</f>
        <v>2.1600000000000001E-2</v>
      </c>
      <c r="K42" s="2">
        <f>1/1000*SUM(Chips!K$4:V$4)</f>
        <v>2.6200000000000005E-2</v>
      </c>
      <c r="L42" s="2">
        <f>1/1000*SUM(Chips!L$4:W$4)</f>
        <v>0.12480000000000001</v>
      </c>
      <c r="M42" s="2">
        <f>1/1000*SUM(Chips!M$4:X$4)</f>
        <v>0.12480000000000001</v>
      </c>
      <c r="N42" s="2">
        <f>1/1000*SUM(Chips!N$4:Y$4)</f>
        <v>0.14530000000000001</v>
      </c>
      <c r="O42" s="2">
        <f>1/1000*SUM(Chips!O$4:Z$4)</f>
        <v>0.14530000000000001</v>
      </c>
      <c r="P42" s="2">
        <f>1/1000*SUM(Chips!P$4:AA$4)</f>
        <v>0.14530000000000001</v>
      </c>
      <c r="Q42" s="2">
        <f>1/1000*SUM(Chips!Q$4:AB$4)</f>
        <v>0.14080000000000001</v>
      </c>
      <c r="R42" s="2">
        <f>1/1000*SUM(Chips!R$4:AC$4)</f>
        <v>0.12540000000000001</v>
      </c>
      <c r="S42" s="2">
        <f>1/1000*SUM(Chips!S$4:AD$4)</f>
        <v>0.12560000000000002</v>
      </c>
      <c r="T42" s="2">
        <f>1/1000*SUM(Chips!T$4:AE$4)</f>
        <v>0.12560000000000002</v>
      </c>
      <c r="U42" s="2">
        <f>1/1000*SUM(Chips!U$4:AF$4)</f>
        <v>0.19340000000000004</v>
      </c>
      <c r="V42" s="2">
        <f>1/1000*SUM(Chips!V$4:AG$4)</f>
        <v>0.19340000000000002</v>
      </c>
      <c r="W42" s="2">
        <f>1/1000*SUM(Chips!W$4:AH$4)</f>
        <v>0.18859999999999999</v>
      </c>
      <c r="X42" s="2">
        <f>1/1000*SUM(Chips!X$4:AI$4)</f>
        <v>0.09</v>
      </c>
      <c r="Y42" s="2">
        <f>1/1000*SUM(Chips!Y$4:AJ$4)</f>
        <v>0.09</v>
      </c>
      <c r="Z42" s="2">
        <f>1/1000*SUM(Chips!Z$4:AK$4)</f>
        <v>8.7800000000000003E-2</v>
      </c>
      <c r="AA42" s="2">
        <f>1/1000*SUM(Chips!AA$4:AL$4)</f>
        <v>8.7800000000000003E-2</v>
      </c>
      <c r="AB42" s="2">
        <f>1/1000*SUM(Chips!AB$4:AM$4)</f>
        <v>8.7800000000000003E-2</v>
      </c>
      <c r="AC42" s="2">
        <f>1/1000*SUM(Chips!AC$4:AN$4)</f>
        <v>8.8300000000000003E-2</v>
      </c>
      <c r="AD42" s="2">
        <f>1/1000*SUM(Chips!AD$4:AO$4)</f>
        <v>9.4700000000000006E-2</v>
      </c>
      <c r="AE42" s="2">
        <f>1/1000*SUM(Chips!AE$4:AP$4)</f>
        <v>1.0395000000000001</v>
      </c>
      <c r="AF42" s="2">
        <f>1/1000*SUM(Chips!AF$4:AQ$4)</f>
        <v>1.06</v>
      </c>
      <c r="AG42" s="2">
        <f>1/1000*SUM(Chips!AG$4:AR$4)</f>
        <v>0.99220000000000008</v>
      </c>
      <c r="AH42" s="2">
        <f>1/1000*SUM(Chips!AH$4:AS$4)</f>
        <v>2.0446</v>
      </c>
      <c r="AI42" s="2">
        <f>1/1000*SUM(Chips!AI$4:AT$4)</f>
        <v>2.0446</v>
      </c>
      <c r="AJ42" s="2">
        <f>1/1000*SUM(Chips!AJ$4:AU$4)</f>
        <v>2.0446</v>
      </c>
      <c r="AK42" s="2">
        <f>1/1000*SUM(Chips!AK$4:AV$4)</f>
        <v>2.0446</v>
      </c>
      <c r="AL42" s="2">
        <f>1/1000*SUM(Chips!AL$4:AW$4)</f>
        <v>2.0691000000000002</v>
      </c>
      <c r="AM42" s="2">
        <f>1/1000*SUM(Chips!AM$4:AX$4)</f>
        <v>2.0691000000000002</v>
      </c>
      <c r="AN42" s="2">
        <f>1/1000*SUM(Chips!AN$4:AY$4)</f>
        <v>4.0594999999999999</v>
      </c>
      <c r="AO42" s="2">
        <f>1/1000*SUM(Chips!AO$4:AZ$4)</f>
        <v>4.0660999999999996</v>
      </c>
      <c r="AP42" s="2">
        <f>1/1000*SUM(Chips!AP$4:BA$4)</f>
        <v>10.736900000000002</v>
      </c>
      <c r="AQ42" s="2">
        <f>1/1000*SUM(Chips!AQ$4:BB$4)</f>
        <v>9.7919000000000018</v>
      </c>
      <c r="AR42" s="2">
        <f>1/1000*SUM(Chips!AR$4:BC$4)</f>
        <v>12.022300000000001</v>
      </c>
      <c r="AS42" s="2">
        <f>1/1000*SUM(Chips!AS$4:BD$4)</f>
        <v>13.972600000000002</v>
      </c>
      <c r="AT42" s="2">
        <f>1/1000*SUM(Chips!AT$4:BE$4)</f>
        <v>12.942200000000003</v>
      </c>
      <c r="AU42" s="2">
        <f>1/1000*SUM(Chips!AU$4:BF$4)</f>
        <v>15.738300000000002</v>
      </c>
      <c r="AV42" s="2">
        <f>1/1000*SUM(Chips!AV$4:BG$4)</f>
        <v>15.899400000000004</v>
      </c>
      <c r="AW42" s="2">
        <f>1/1000*SUM(Chips!AW$4:BH$4)</f>
        <v>19.628900000000002</v>
      </c>
      <c r="AX42" s="2">
        <f>1/1000*SUM(Chips!AX$4:BI$4)</f>
        <v>24.632000000000009</v>
      </c>
      <c r="AY42" s="2">
        <f>1/1000*SUM(Chips!AY$4:BJ$4)</f>
        <v>24.632000000000009</v>
      </c>
      <c r="AZ42" s="2">
        <f>1/1000*SUM(Chips!AZ$4:BK$4)</f>
        <v>26.890800000000006</v>
      </c>
      <c r="BA42" s="2">
        <f>1/1000*SUM(Chips!BA$4:BL$4)</f>
        <v>31.099100000000011</v>
      </c>
      <c r="BB42" s="2">
        <f>1/1000*SUM(Chips!BB$4:BM$4)</f>
        <v>30.571300000000008</v>
      </c>
      <c r="BC42" s="2">
        <f>1/1000*SUM(Chips!BC$4:BN$4)</f>
        <v>37.587100000000007</v>
      </c>
      <c r="BD42" s="2">
        <f>1/1000*SUM(Chips!BD$4:BO$4)</f>
        <v>37.338100000000004</v>
      </c>
      <c r="BE42" s="2">
        <f>1/1000*SUM(Chips!BE$4:BP$4)</f>
        <v>37.744600000000005</v>
      </c>
      <c r="BF42" s="2">
        <f>1/1000*SUM(Chips!BF$4:BQ$4)</f>
        <v>40.54310000000001</v>
      </c>
      <c r="BG42" s="2">
        <f>1/1000*SUM(Chips!BG$4:BR$4)</f>
        <v>39.246800000000007</v>
      </c>
      <c r="BH42" s="2">
        <f>1/1000*SUM(Chips!BH$4:BS$4)</f>
        <v>40.648700000000005</v>
      </c>
      <c r="BI42" s="2">
        <f>1/1000*SUM(Chips!BI$4:BT$4)</f>
        <v>39.294300000000007</v>
      </c>
      <c r="BJ42" s="2">
        <f>1/1000*SUM(Chips!BJ$4:BU$4)</f>
        <v>34.280900000000003</v>
      </c>
      <c r="BK42" s="2">
        <f>1/1000*SUM(Chips!BK$4:BV$4)</f>
        <v>34.280999999999999</v>
      </c>
      <c r="BL42" s="2">
        <f>1/1000*SUM(Chips!BL$4:BW$4)</f>
        <v>35.427699999999994</v>
      </c>
      <c r="BM42" s="2">
        <f>1/1000*SUM(Chips!BM$4:BX$4)</f>
        <v>31.279599999999999</v>
      </c>
      <c r="BN42" s="2">
        <f>1/1000*SUM(Chips!BN$4:BY$4)</f>
        <v>28.201499999999999</v>
      </c>
      <c r="BO42" s="2">
        <f>1/1000*SUM(Chips!BO$4:BZ$4)</f>
        <v>21.234500000000001</v>
      </c>
      <c r="BP42" s="2">
        <f>1/1000*SUM(Chips!BP$4:CA$4)</f>
        <v>22.790399999999998</v>
      </c>
      <c r="BQ42" s="2">
        <f>1/1000*SUM(Chips!BQ$4:CB$4)</f>
        <v>20.470099999999999</v>
      </c>
      <c r="BR42" s="2">
        <f>1/1000*SUM(Chips!BR$4:CC$4)</f>
        <v>17.672099999999997</v>
      </c>
      <c r="BS42" s="2">
        <f>1/1000*SUM(Chips!BS$4:CD$4)</f>
        <v>16.267799999999998</v>
      </c>
      <c r="BT42" s="2">
        <f>1/1000*SUM(Chips!BT$4:CE$4)</f>
        <v>14.704900000000002</v>
      </c>
      <c r="BU42" s="2">
        <f>1/1000*SUM(Chips!BU$4:CF$4)</f>
        <v>12.3299</v>
      </c>
      <c r="BV42" s="2">
        <f>1/1000*SUM(Chips!BV$4:CG$4)</f>
        <v>12.304500000000003</v>
      </c>
      <c r="BW42" s="2">
        <f>1/1000*SUM(Chips!BW$4:CH$4)</f>
        <v>12.304399999999999</v>
      </c>
      <c r="BX42" s="2">
        <f>1/1000*SUM(Chips!BX$4:CI$4)</f>
        <v>6.9090000000000016</v>
      </c>
      <c r="BY42" s="2">
        <f>1/1000*SUM(Chips!BY$4:CJ$4)</f>
        <v>6.8427000000000016</v>
      </c>
      <c r="BZ42" s="2">
        <f>1/1000*SUM(Chips!BZ$4:CK$4)</f>
        <v>3.8154000000000003</v>
      </c>
      <c r="CA42" s="2">
        <f>1/1000*SUM(Chips!CA$4:CL$4)</f>
        <v>3.8189000000000002</v>
      </c>
      <c r="CB42" s="2">
        <f>1/1000*SUM(Chips!CB$4:CM$4)</f>
        <v>0.26209999999999994</v>
      </c>
      <c r="CC42" s="2">
        <f>1/1000*SUM(Chips!CC$4:CN$4)</f>
        <v>0.22590000000000002</v>
      </c>
      <c r="CD42" s="2">
        <f>1/1000*SUM(Chips!CD$4:CO$4)</f>
        <v>0.216</v>
      </c>
      <c r="CE42" s="2">
        <f>1/1000*SUM(Chips!CE$4:CP$4)</f>
        <v>0.12130000000000001</v>
      </c>
      <c r="CF42" s="2">
        <f>1/1000*SUM(Chips!CF$4:CQ$4)</f>
        <v>0.13240000000000002</v>
      </c>
      <c r="CG42" s="2">
        <f>1/1000*SUM(Chips!CG$4:CR$4)</f>
        <v>0.1323</v>
      </c>
      <c r="CH42" s="2">
        <f>1/1000*SUM(Chips!CH$4:CS$4)</f>
        <v>0.12560000000000002</v>
      </c>
      <c r="CI42" s="2">
        <f>1/1000*SUM(Chips!CI$4:CT$4)</f>
        <v>0.12560000000000002</v>
      </c>
      <c r="CJ42" s="2">
        <f>1/1000*SUM(Chips!CJ$4:CU$4)</f>
        <v>0.12700000000000003</v>
      </c>
      <c r="CK42" s="2">
        <f>1/1000*SUM(Chips!CK$4:CV$4)</f>
        <v>0.12610000000000002</v>
      </c>
      <c r="CL42" s="2">
        <f>1/1000*SUM(Chips!CL$4:CW$4)</f>
        <v>8.3000000000000004E-2</v>
      </c>
      <c r="CM42" s="2">
        <f>1/1000*SUM(Chips!CM$4:CX$4)</f>
        <v>3.4200000000000001E-2</v>
      </c>
      <c r="CN42" s="2">
        <f>1/1000*SUM(Chips!CN$4:CY$4)</f>
        <v>3.32E-2</v>
      </c>
      <c r="CO42" s="2">
        <f>1/1000*SUM(Chips!CO$4:CZ$4)</f>
        <v>3.6600000000000008E-2</v>
      </c>
      <c r="CP42" s="2">
        <f>1/1000*SUM(Chips!CP$4:DA$4)</f>
        <v>2.6000000000000002E-2</v>
      </c>
      <c r="CQ42" s="2">
        <f>1/1000*SUM(Chips!CQ$4:DB$4)</f>
        <v>6.9199999999999998E-2</v>
      </c>
      <c r="CR42" s="2">
        <f>1/1000*SUM(Chips!CR$4:DC$4)</f>
        <v>5.8000000000000003E-2</v>
      </c>
      <c r="CS42" s="2">
        <f>1/1000*SUM(Chips!CS$4:DD$4)</f>
        <v>5.8000000000000003E-2</v>
      </c>
      <c r="CT42" s="2">
        <f>1/1000*SUM(Chips!CT$4:DE$4)</f>
        <v>5.9400000000000008E-2</v>
      </c>
      <c r="CU42" s="2">
        <f>1/1000*SUM(Chips!CU$4:DF$4)</f>
        <v>5.9400000000000008E-2</v>
      </c>
      <c r="CV42" s="2">
        <f>1/1000*SUM(Chips!CV$4:DG$4)</f>
        <v>8.1299999999999997E-2</v>
      </c>
      <c r="CW42" s="2">
        <f>1/1000*SUM(Chips!CW$4:DH$4)</f>
        <v>8.1200000000000008E-2</v>
      </c>
      <c r="CX42" s="2">
        <f>1/1000*SUM(Chips!CX$4:DI$4)</f>
        <v>8.0299999999999996E-2</v>
      </c>
      <c r="CY42" s="2">
        <f>1/1000*SUM(Chips!CY$4:DJ$4)</f>
        <v>9.8400000000000001E-2</v>
      </c>
      <c r="CZ42" s="2">
        <f>1/1000*SUM(Chips!CZ$4:DK$4)</f>
        <v>0.10110000000000001</v>
      </c>
      <c r="DA42" s="2">
        <f>1/1000*SUM(Chips!DA$4:DL$4)</f>
        <v>9.7400000000000028E-2</v>
      </c>
      <c r="DB42" s="2">
        <f>1/1000*SUM(Chips!DB$4:DM$4)</f>
        <v>9.5799999999999996E-2</v>
      </c>
      <c r="DC42" s="2">
        <f>1/1000*SUM(Chips!DC$4:DN$4)</f>
        <v>5.4600000000000003E-2</v>
      </c>
      <c r="DD42" s="2">
        <f>1/1000*SUM(Chips!DD$4:DO$4)</f>
        <v>5.5399999999999998E-2</v>
      </c>
      <c r="DE42" s="2">
        <f>1/1000*SUM(Chips!DE$4:DP$4)</f>
        <v>0.10340000000000001</v>
      </c>
      <c r="DF42" s="2">
        <f>1/1000*SUM(Chips!DF$4:DQ$4)</f>
        <v>0.10070000000000001</v>
      </c>
      <c r="DG42" s="2">
        <f>1/1000*SUM(Chips!DG$4:DR$4)</f>
        <v>0.10072400000000001</v>
      </c>
      <c r="DH42" s="2">
        <f>1/1000*SUM(Chips!DH$4:DS$4)</f>
        <v>7.6924000000000006E-2</v>
      </c>
      <c r="DI42" s="2">
        <f>1/1000*SUM(Chips!DI$4:DT$4)</f>
        <v>8.4634000000000001E-2</v>
      </c>
      <c r="DJ42" s="2">
        <f>1/1000*SUM(Chips!DJ$4:DU$4)</f>
        <v>8.4634000000000001E-2</v>
      </c>
      <c r="DK42" s="2">
        <f>1/1000*SUM(Chips!DK$4:DV$4)</f>
        <v>6.3783999999999993E-2</v>
      </c>
      <c r="DL42" s="2">
        <f>1/1000*SUM(Chips!DL$4:DW$4)</f>
        <v>6.8764000000000006E-2</v>
      </c>
      <c r="DM42" s="2">
        <f>1/1000*SUM(Chips!DM$4:DX$4)</f>
        <v>6.8767000000000009E-2</v>
      </c>
      <c r="DN42" s="2">
        <f>1/1000*SUM(Chips!DN$4:DY$4)</f>
        <v>7.2269000000000014E-2</v>
      </c>
      <c r="DO42" s="2">
        <f>1/1000*SUM(Chips!DO$4:DZ$4)</f>
        <v>7.0418999999999995E-2</v>
      </c>
      <c r="DP42" s="2">
        <f>1/1000*SUM(Chips!DP$4:EA$4)</f>
        <v>6.9619E-2</v>
      </c>
      <c r="DQ42" s="2">
        <f>1/1000*SUM(Chips!DQ$4:EB$4)</f>
        <v>2.1619000000000003E-2</v>
      </c>
      <c r="DR42" s="2">
        <f>1/1000*SUM(Chips!DR$4:EC$4)</f>
        <v>2.1619000000000003E-2</v>
      </c>
      <c r="DS42" s="2">
        <f>1/1000*SUM(Chips!DS$4:ED$4)</f>
        <v>2.1595000000000003E-2</v>
      </c>
      <c r="DT42" s="2">
        <f>1/1000*SUM(Chips!DT$4:EE$4)</f>
        <v>2.1595000000000003E-2</v>
      </c>
      <c r="DU42" s="2">
        <f>1/1000*SUM(Chips!DU$4:EF$4)</f>
        <v>1.5460000000000002E-2</v>
      </c>
      <c r="DV42" s="2">
        <f>1/1000*SUM(Chips!DV$4:EG$4)</f>
        <v>1.5460000000000002E-2</v>
      </c>
      <c r="DW42" s="2">
        <f>1/1000*SUM(Chips!DW$4:EH$4)</f>
        <v>1.5300000000000001E-2</v>
      </c>
      <c r="DX42" s="2">
        <f>1/1000*SUM(Chips!DX$4:EI$4)</f>
        <v>7.7700000000000017E-3</v>
      </c>
      <c r="DY42" s="2">
        <f>1/1000*SUM(Chips!DY$4:EJ$4)</f>
        <v>7.7670000000000013E-3</v>
      </c>
      <c r="DZ42" s="2">
        <f>1/1000*SUM(Chips!DZ$4:EK$4)</f>
        <v>6.7230000000000007E-3</v>
      </c>
      <c r="EA42" s="2">
        <f>1/1000*SUM(Chips!EA$4:EL$4)</f>
        <v>5.7729999999999995E-3</v>
      </c>
      <c r="EB42" s="2">
        <f>1/1000*SUM(Chips!EB$4:EM$4)</f>
        <v>6.973E-3</v>
      </c>
      <c r="EC42" s="2">
        <f>1/1000*SUM(Chips!EC$4:EN$4)</f>
        <v>6.973E-3</v>
      </c>
      <c r="ED42" s="2">
        <f>1/1000*SUM(Chips!ED$4:EO$4)</f>
        <v>6.973E-3</v>
      </c>
      <c r="EE42" s="2">
        <f>1/1000*SUM(Chips!EE$4:EP$4)</f>
        <v>6.973E-3</v>
      </c>
      <c r="EF42" s="2">
        <f>1/1000*SUM(Chips!EF$4:EQ$4)</f>
        <v>6.973E-3</v>
      </c>
      <c r="EG42" s="2">
        <f>1/1000*SUM(Chips!EG$4:ER$4)</f>
        <v>5.3980000000000009E-3</v>
      </c>
      <c r="EH42" s="2">
        <f>1/1000*SUM(Chips!EH$4:ES$4)</f>
        <v>5.8380000000000012E-3</v>
      </c>
      <c r="EI42" s="2">
        <f>1/1000*SUM(Chips!EI$4:ET$4)</f>
        <v>5.2480000000000001E-3</v>
      </c>
      <c r="EJ42" s="2">
        <f>1/1000*SUM(Chips!EJ$4:EU$4)</f>
        <v>5.098000000000001E-3</v>
      </c>
      <c r="EK42" s="2">
        <f>1/1000*SUM(Chips!EK$4:EV$4)</f>
        <v>5.098000000000001E-3</v>
      </c>
      <c r="EL42" s="2">
        <f>1/1000*SUM(Chips!EL$4:EW$4)</f>
        <v>3.9490000000000011E-3</v>
      </c>
      <c r="EM42" s="2">
        <f>1/1000*SUM(Chips!EM$4:EX$4)</f>
        <v>1.1749000000000002E-2</v>
      </c>
      <c r="EN42" s="2">
        <f>1/1000*SUM(Chips!EN$4:EY$4)</f>
        <v>1.2813999999999964E-2</v>
      </c>
      <c r="EO42" s="2">
        <f>1/1000*SUM(Chips!EO$4:EZ$4)</f>
        <v>1.3033999999999969E-2</v>
      </c>
      <c r="EP42" s="2">
        <f>1/1000*SUM(Chips!EP$4:FA$4)</f>
        <v>1.3033999999999969E-2</v>
      </c>
      <c r="EQ42" s="2">
        <f>1/1000*SUM(Chips!EQ$4:FB$4)</f>
        <v>1.3253999999999967E-2</v>
      </c>
      <c r="ER42" s="2">
        <f>1/1000*SUM(Chips!ER$4:FC$4)</f>
        <v>1.625399999999997E-2</v>
      </c>
      <c r="ES42" s="2">
        <f>1/1000*SUM(Chips!ES$4:FD$4)</f>
        <v>1.625399999999997E-2</v>
      </c>
      <c r="ET42" s="2">
        <f>1/1000*SUM(Chips!ET$4:FE$4)</f>
        <v>2.0223999999999971E-2</v>
      </c>
      <c r="EU42" s="2">
        <f>1/1000*SUM(Chips!EU$4:FF$4)</f>
        <v>2.0223999999999971E-2</v>
      </c>
      <c r="EV42" s="2">
        <f>1/1000*SUM(Chips!EV$4:FG$4)</f>
        <v>2.1223999999999972E-2</v>
      </c>
      <c r="EW42" s="2">
        <f>1/1000*SUM(Chips!EW$4:FH$4)</f>
        <v>2.1223999999999972E-2</v>
      </c>
      <c r="EX42" s="2">
        <f>1/1000*SUM(Chips!EX$4:FI$4)</f>
        <v>2.3892999999999991E-2</v>
      </c>
      <c r="EY42" s="2">
        <f>1/1000*SUM(Chips!EY$4:FJ$4)</f>
        <v>1.6167999999999988E-2</v>
      </c>
      <c r="EZ42" s="2">
        <f>1/1000*SUM(Chips!EZ$4:FK$4)</f>
        <v>1.3903000000000028E-2</v>
      </c>
      <c r="FA42" s="2">
        <f>1/1000*SUM(Chips!FA$4:FL$4)</f>
        <v>1.3683000000000022E-2</v>
      </c>
      <c r="FB42" s="2">
        <f>1/1000*SUM(Chips!FB$4:FM$4)</f>
        <v>1.3683000000000022E-2</v>
      </c>
      <c r="FC42" s="2">
        <f>1/1000*SUM(Chips!FC$4:FN$4)</f>
        <v>1.3463000000000022E-2</v>
      </c>
      <c r="FD42" s="2">
        <f>1/1000*SUM(Chips!FD$4:FO$4)</f>
        <v>1.0523000000000024E-2</v>
      </c>
      <c r="FE42" s="2">
        <f>1/1000*SUM(Chips!FE$4:FP$4)</f>
        <v>1.0523000000000024E-2</v>
      </c>
      <c r="FF42" s="2">
        <f>1/1000*SUM(Chips!FF$4:FQ$4)</f>
        <v>6.8630000000000201E-3</v>
      </c>
      <c r="FG42" s="2">
        <f>1/1000*SUM(Chips!FG$4:FR$4)</f>
        <v>6.8630000000000201E-3</v>
      </c>
      <c r="FH42" s="2">
        <f>1/1000*SUM(Chips!FH$4:FS$4)</f>
        <v>5.8630000000000201E-3</v>
      </c>
      <c r="FI42" s="2">
        <f>1/1000*SUM(Chips!FI$4:FT$4)</f>
        <v>5.8630000000000201E-3</v>
      </c>
      <c r="FJ42" s="2">
        <f>1/1000*SUM(Chips!FJ$4:FU$4)</f>
        <v>2.6129999999999999E-3</v>
      </c>
      <c r="FK42" s="2">
        <f>1/1000*SUM(Chips!FK$4:FV$4)</f>
        <v>2.5380000000000003E-3</v>
      </c>
      <c r="FL42" s="2">
        <f>1/1000*SUM(Chips!FL$4:FW$4)</f>
        <v>2.5380000000000003E-3</v>
      </c>
      <c r="FM42" s="2">
        <f>1/1000*SUM(Chips!FM$4:FX$4)</f>
        <v>5.2200000000000007E-3</v>
      </c>
      <c r="FN42" s="2">
        <f>1/1000*SUM(Chips!FN$4:FY$4)</f>
        <v>5.2200000000000007E-3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2.2700000000000001E-2</v>
      </c>
      <c r="C45" s="4">
        <f t="shared" ref="C45:AV45" si="93">C42</f>
        <v>2.2700000000000001E-2</v>
      </c>
      <c r="D45" s="4">
        <f t="shared" si="93"/>
        <v>1.3000000000000002E-3</v>
      </c>
      <c r="E45" s="4">
        <f t="shared" si="93"/>
        <v>5.7999999999999996E-3</v>
      </c>
      <c r="F45" s="4">
        <f t="shared" si="93"/>
        <v>2.12E-2</v>
      </c>
      <c r="G45" s="4">
        <f t="shared" si="93"/>
        <v>2.12E-2</v>
      </c>
      <c r="H45" s="4">
        <f t="shared" si="93"/>
        <v>2.12E-2</v>
      </c>
      <c r="I45" s="4">
        <f t="shared" si="93"/>
        <v>2.12E-2</v>
      </c>
      <c r="J45" s="4">
        <f t="shared" si="93"/>
        <v>2.1600000000000001E-2</v>
      </c>
      <c r="K45" s="4">
        <f t="shared" si="93"/>
        <v>2.6200000000000005E-2</v>
      </c>
      <c r="L45" s="4">
        <f t="shared" si="93"/>
        <v>0.12480000000000001</v>
      </c>
      <c r="M45" s="4">
        <f t="shared" si="93"/>
        <v>0.12480000000000001</v>
      </c>
      <c r="N45" s="4">
        <f t="shared" si="93"/>
        <v>0.14530000000000001</v>
      </c>
      <c r="O45" s="4">
        <f t="shared" si="93"/>
        <v>0.14530000000000001</v>
      </c>
      <c r="P45" s="4">
        <f t="shared" si="93"/>
        <v>0.14530000000000001</v>
      </c>
      <c r="Q45" s="4">
        <f t="shared" si="93"/>
        <v>0.14080000000000001</v>
      </c>
      <c r="R45" s="4">
        <f t="shared" si="93"/>
        <v>0.12540000000000001</v>
      </c>
      <c r="S45" s="4">
        <f t="shared" si="93"/>
        <v>0.12560000000000002</v>
      </c>
      <c r="T45" s="4">
        <f t="shared" si="93"/>
        <v>0.12560000000000002</v>
      </c>
      <c r="U45" s="4">
        <f t="shared" si="93"/>
        <v>0.19340000000000004</v>
      </c>
      <c r="V45" s="4">
        <f t="shared" si="93"/>
        <v>0.19340000000000002</v>
      </c>
      <c r="W45" s="4">
        <f t="shared" si="93"/>
        <v>0.18859999999999999</v>
      </c>
      <c r="X45" s="4">
        <f t="shared" si="93"/>
        <v>0.09</v>
      </c>
      <c r="Y45" s="4">
        <f t="shared" si="93"/>
        <v>0.09</v>
      </c>
      <c r="Z45" s="4">
        <f t="shared" si="93"/>
        <v>8.7800000000000003E-2</v>
      </c>
      <c r="AA45" s="4">
        <f t="shared" si="93"/>
        <v>8.7800000000000003E-2</v>
      </c>
      <c r="AB45" s="4">
        <f t="shared" si="93"/>
        <v>8.7800000000000003E-2</v>
      </c>
      <c r="AC45" s="4">
        <f t="shared" si="93"/>
        <v>8.8300000000000003E-2</v>
      </c>
      <c r="AD45" s="4">
        <f t="shared" si="93"/>
        <v>9.4700000000000006E-2</v>
      </c>
      <c r="AE45" s="4">
        <f t="shared" si="93"/>
        <v>1.0395000000000001</v>
      </c>
      <c r="AF45" s="4">
        <f t="shared" si="93"/>
        <v>1.06</v>
      </c>
      <c r="AG45" s="4">
        <f t="shared" si="93"/>
        <v>0.99220000000000008</v>
      </c>
      <c r="AH45" s="4">
        <f t="shared" si="93"/>
        <v>2.0446</v>
      </c>
      <c r="AI45" s="4">
        <f t="shared" si="93"/>
        <v>2.0446</v>
      </c>
      <c r="AJ45" s="4">
        <f t="shared" si="93"/>
        <v>2.0446</v>
      </c>
      <c r="AK45" s="4">
        <f t="shared" si="93"/>
        <v>2.0446</v>
      </c>
      <c r="AL45" s="4">
        <f t="shared" si="93"/>
        <v>2.0691000000000002</v>
      </c>
      <c r="AM45" s="4">
        <f t="shared" si="93"/>
        <v>2.0691000000000002</v>
      </c>
      <c r="AN45" s="4">
        <f t="shared" si="93"/>
        <v>4.0594999999999999</v>
      </c>
      <c r="AO45" s="4">
        <f t="shared" si="93"/>
        <v>4.0660999999999996</v>
      </c>
      <c r="AP45" s="4">
        <f t="shared" si="93"/>
        <v>10.736900000000002</v>
      </c>
      <c r="AQ45" s="4">
        <f t="shared" si="93"/>
        <v>9.7919000000000018</v>
      </c>
      <c r="AR45" s="4">
        <f t="shared" si="93"/>
        <v>12.022300000000001</v>
      </c>
      <c r="AS45" s="4">
        <f t="shared" si="93"/>
        <v>13.972600000000002</v>
      </c>
      <c r="AT45" s="4">
        <f t="shared" si="93"/>
        <v>12.942200000000003</v>
      </c>
      <c r="AU45" s="4">
        <f t="shared" si="93"/>
        <v>15.738300000000002</v>
      </c>
      <c r="AV45" s="4">
        <f t="shared" si="93"/>
        <v>15.899400000000004</v>
      </c>
      <c r="AW45" s="4">
        <f>AW42</f>
        <v>19.628900000000002</v>
      </c>
      <c r="AX45" s="4">
        <f>AX42</f>
        <v>24.632000000000009</v>
      </c>
      <c r="AY45" s="4">
        <f t="shared" ref="AY45:BH45" si="94">AY42</f>
        <v>24.632000000000009</v>
      </c>
      <c r="AZ45" s="4">
        <f t="shared" si="94"/>
        <v>26.890800000000006</v>
      </c>
      <c r="BA45" s="4">
        <f t="shared" si="94"/>
        <v>31.099100000000011</v>
      </c>
      <c r="BB45" s="4">
        <f t="shared" si="94"/>
        <v>30.571300000000008</v>
      </c>
      <c r="BC45" s="4">
        <f t="shared" si="94"/>
        <v>37.587100000000007</v>
      </c>
      <c r="BD45" s="4">
        <f t="shared" si="94"/>
        <v>37.338100000000004</v>
      </c>
      <c r="BE45" s="4">
        <f t="shared" si="94"/>
        <v>37.744600000000005</v>
      </c>
      <c r="BF45" s="4">
        <f t="shared" si="94"/>
        <v>40.54310000000001</v>
      </c>
      <c r="BG45" s="4">
        <f t="shared" si="94"/>
        <v>39.246800000000007</v>
      </c>
      <c r="BH45" s="4">
        <f t="shared" si="94"/>
        <v>40.648700000000005</v>
      </c>
      <c r="BI45" s="4">
        <f>BI42</f>
        <v>39.294300000000007</v>
      </c>
      <c r="BJ45" s="4">
        <f>BJ42</f>
        <v>34.280900000000003</v>
      </c>
      <c r="BK45" s="4">
        <f t="shared" ref="BK45:BT45" si="95">BK42</f>
        <v>34.280999999999999</v>
      </c>
      <c r="BL45" s="4">
        <f t="shared" si="95"/>
        <v>35.427699999999994</v>
      </c>
      <c r="BM45" s="4">
        <f t="shared" si="95"/>
        <v>31.279599999999999</v>
      </c>
      <c r="BN45" s="4">
        <f t="shared" si="95"/>
        <v>28.201499999999999</v>
      </c>
      <c r="BO45" s="4">
        <f t="shared" si="95"/>
        <v>21.234500000000001</v>
      </c>
      <c r="BP45" s="4">
        <f t="shared" si="95"/>
        <v>22.790399999999998</v>
      </c>
      <c r="BQ45" s="4">
        <f t="shared" si="95"/>
        <v>20.470099999999999</v>
      </c>
      <c r="BR45" s="4">
        <f t="shared" si="95"/>
        <v>17.672099999999997</v>
      </c>
      <c r="BS45" s="4">
        <f t="shared" si="95"/>
        <v>16.267799999999998</v>
      </c>
      <c r="BT45" s="4">
        <f t="shared" si="95"/>
        <v>14.704900000000002</v>
      </c>
      <c r="BU45" s="4">
        <f>BU42</f>
        <v>12.3299</v>
      </c>
      <c r="BV45" s="4">
        <f>BV42</f>
        <v>12.304500000000003</v>
      </c>
      <c r="BW45" s="4">
        <f t="shared" ref="BW45:CF45" si="96">BW42</f>
        <v>12.304399999999999</v>
      </c>
      <c r="BX45" s="4">
        <f t="shared" si="96"/>
        <v>6.9090000000000016</v>
      </c>
      <c r="BY45" s="4">
        <f t="shared" si="96"/>
        <v>6.8427000000000016</v>
      </c>
      <c r="BZ45" s="4">
        <f t="shared" si="96"/>
        <v>3.8154000000000003</v>
      </c>
      <c r="CA45" s="4">
        <f t="shared" si="96"/>
        <v>3.8189000000000002</v>
      </c>
      <c r="CB45" s="4">
        <f t="shared" si="96"/>
        <v>0.26209999999999994</v>
      </c>
      <c r="CC45" s="4">
        <f t="shared" si="96"/>
        <v>0.22590000000000002</v>
      </c>
      <c r="CD45" s="4">
        <f t="shared" si="96"/>
        <v>0.216</v>
      </c>
      <c r="CE45" s="4">
        <f t="shared" si="96"/>
        <v>0.12130000000000001</v>
      </c>
      <c r="CF45" s="4">
        <f t="shared" si="96"/>
        <v>0.13240000000000002</v>
      </c>
      <c r="CG45" s="4">
        <f>CG42</f>
        <v>0.1323</v>
      </c>
      <c r="CH45" s="4">
        <f>CH42</f>
        <v>0.12560000000000002</v>
      </c>
      <c r="CI45" s="4">
        <f t="shared" ref="CI45:CR45" si="97">CI42</f>
        <v>0.12560000000000002</v>
      </c>
      <c r="CJ45" s="4">
        <f t="shared" si="97"/>
        <v>0.12700000000000003</v>
      </c>
      <c r="CK45" s="4">
        <f t="shared" si="97"/>
        <v>0.12610000000000002</v>
      </c>
      <c r="CL45" s="4">
        <f t="shared" si="97"/>
        <v>8.3000000000000004E-2</v>
      </c>
      <c r="CM45" s="4">
        <f t="shared" si="97"/>
        <v>3.4200000000000001E-2</v>
      </c>
      <c r="CN45" s="4">
        <f t="shared" si="97"/>
        <v>3.32E-2</v>
      </c>
      <c r="CO45" s="4">
        <f t="shared" si="97"/>
        <v>3.6600000000000008E-2</v>
      </c>
      <c r="CP45" s="4">
        <f t="shared" si="97"/>
        <v>2.6000000000000002E-2</v>
      </c>
      <c r="CQ45" s="4">
        <f t="shared" si="97"/>
        <v>6.9199999999999998E-2</v>
      </c>
      <c r="CR45" s="4">
        <f t="shared" si="97"/>
        <v>5.8000000000000003E-2</v>
      </c>
      <c r="CS45" s="4">
        <f>CS42</f>
        <v>5.8000000000000003E-2</v>
      </c>
      <c r="CT45" s="4">
        <f>CT42</f>
        <v>5.9400000000000008E-2</v>
      </c>
      <c r="CU45" s="4">
        <f t="shared" ref="CU45:DD45" si="98">CU42</f>
        <v>5.9400000000000008E-2</v>
      </c>
      <c r="CV45" s="4">
        <f t="shared" si="98"/>
        <v>8.1299999999999997E-2</v>
      </c>
      <c r="CW45" s="4">
        <f t="shared" si="98"/>
        <v>8.1200000000000008E-2</v>
      </c>
      <c r="CX45" s="4">
        <f t="shared" si="98"/>
        <v>8.0299999999999996E-2</v>
      </c>
      <c r="CY45" s="4">
        <f t="shared" si="98"/>
        <v>9.8400000000000001E-2</v>
      </c>
      <c r="CZ45" s="4">
        <f t="shared" si="98"/>
        <v>0.10110000000000001</v>
      </c>
      <c r="DA45" s="4">
        <f t="shared" si="98"/>
        <v>9.7400000000000028E-2</v>
      </c>
      <c r="DB45" s="4">
        <f t="shared" si="98"/>
        <v>9.5799999999999996E-2</v>
      </c>
      <c r="DC45" s="4">
        <f t="shared" si="98"/>
        <v>5.4600000000000003E-2</v>
      </c>
      <c r="DD45" s="4">
        <f t="shared" si="98"/>
        <v>5.5399999999999998E-2</v>
      </c>
      <c r="DE45" s="4">
        <f>DE42</f>
        <v>0.10340000000000001</v>
      </c>
      <c r="DF45" s="4">
        <f>DF42</f>
        <v>0.10070000000000001</v>
      </c>
      <c r="DG45" s="4">
        <f t="shared" ref="DG45:DP45" si="99">DG42</f>
        <v>0.10072400000000001</v>
      </c>
      <c r="DH45" s="4">
        <f t="shared" si="99"/>
        <v>7.6924000000000006E-2</v>
      </c>
      <c r="DI45" s="4">
        <f t="shared" si="99"/>
        <v>8.4634000000000001E-2</v>
      </c>
      <c r="DJ45" s="4">
        <f t="shared" si="99"/>
        <v>8.4634000000000001E-2</v>
      </c>
      <c r="DK45" s="4">
        <f t="shared" si="99"/>
        <v>6.3783999999999993E-2</v>
      </c>
      <c r="DL45" s="4">
        <f t="shared" si="99"/>
        <v>6.8764000000000006E-2</v>
      </c>
      <c r="DM45" s="4">
        <f t="shared" si="99"/>
        <v>6.8767000000000009E-2</v>
      </c>
      <c r="DN45" s="4">
        <f t="shared" si="99"/>
        <v>7.2269000000000014E-2</v>
      </c>
      <c r="DO45" s="4">
        <f t="shared" si="99"/>
        <v>7.0418999999999995E-2</v>
      </c>
      <c r="DP45" s="4">
        <f t="shared" si="99"/>
        <v>6.9619E-2</v>
      </c>
      <c r="DQ45" s="4">
        <f>DQ42</f>
        <v>2.1619000000000003E-2</v>
      </c>
      <c r="DR45" s="4">
        <f>DR42</f>
        <v>2.1619000000000003E-2</v>
      </c>
      <c r="DS45" s="4">
        <f t="shared" ref="DS45:EB45" si="100">DS42</f>
        <v>2.1595000000000003E-2</v>
      </c>
      <c r="DT45" s="4">
        <f t="shared" si="100"/>
        <v>2.1595000000000003E-2</v>
      </c>
      <c r="DU45" s="4">
        <f t="shared" si="100"/>
        <v>1.5460000000000002E-2</v>
      </c>
      <c r="DV45" s="4">
        <f t="shared" si="100"/>
        <v>1.5460000000000002E-2</v>
      </c>
      <c r="DW45" s="4">
        <f t="shared" si="100"/>
        <v>1.5300000000000001E-2</v>
      </c>
      <c r="DX45" s="4">
        <f t="shared" si="100"/>
        <v>7.7700000000000017E-3</v>
      </c>
      <c r="DY45" s="4">
        <f t="shared" si="100"/>
        <v>7.7670000000000013E-3</v>
      </c>
      <c r="DZ45" s="4">
        <f t="shared" si="100"/>
        <v>6.7230000000000007E-3</v>
      </c>
      <c r="EA45" s="4">
        <f t="shared" si="100"/>
        <v>5.7729999999999995E-3</v>
      </c>
      <c r="EB45" s="4">
        <f t="shared" si="100"/>
        <v>6.973E-3</v>
      </c>
      <c r="EC45" s="4">
        <f>EC42</f>
        <v>6.973E-3</v>
      </c>
      <c r="ED45" s="4">
        <f>ED42</f>
        <v>6.973E-3</v>
      </c>
      <c r="EE45" s="4">
        <f t="shared" ref="EE45:EN45" si="101">EE42</f>
        <v>6.973E-3</v>
      </c>
      <c r="EF45" s="4">
        <f t="shared" si="101"/>
        <v>6.973E-3</v>
      </c>
      <c r="EG45" s="4">
        <f t="shared" si="101"/>
        <v>5.3980000000000009E-3</v>
      </c>
      <c r="EH45" s="4">
        <f t="shared" si="101"/>
        <v>5.8380000000000012E-3</v>
      </c>
      <c r="EI45" s="4">
        <f t="shared" si="101"/>
        <v>5.2480000000000001E-3</v>
      </c>
      <c r="EJ45" s="4">
        <f t="shared" si="101"/>
        <v>5.098000000000001E-3</v>
      </c>
      <c r="EK45" s="4">
        <f t="shared" si="101"/>
        <v>5.098000000000001E-3</v>
      </c>
      <c r="EL45" s="4">
        <f t="shared" si="101"/>
        <v>3.9490000000000011E-3</v>
      </c>
      <c r="EM45" s="4">
        <f t="shared" si="101"/>
        <v>1.1749000000000002E-2</v>
      </c>
      <c r="EN45" s="4">
        <f t="shared" si="101"/>
        <v>1.2813999999999964E-2</v>
      </c>
      <c r="EO45" s="4">
        <f>EO42</f>
        <v>1.3033999999999969E-2</v>
      </c>
      <c r="EP45" s="4">
        <f>EP42</f>
        <v>1.3033999999999969E-2</v>
      </c>
      <c r="EQ45" s="4">
        <f t="shared" ref="EQ45:EZ45" si="102">EQ42</f>
        <v>1.3253999999999967E-2</v>
      </c>
      <c r="ER45" s="4">
        <f t="shared" si="102"/>
        <v>1.625399999999997E-2</v>
      </c>
      <c r="ES45" s="4">
        <f t="shared" si="102"/>
        <v>1.625399999999997E-2</v>
      </c>
      <c r="ET45" s="4">
        <f t="shared" si="102"/>
        <v>2.0223999999999971E-2</v>
      </c>
      <c r="EU45" s="4">
        <f t="shared" si="102"/>
        <v>2.0223999999999971E-2</v>
      </c>
      <c r="EV45" s="4">
        <f t="shared" si="102"/>
        <v>2.1223999999999972E-2</v>
      </c>
      <c r="EW45" s="4">
        <f t="shared" si="102"/>
        <v>2.1223999999999972E-2</v>
      </c>
      <c r="EX45" s="4">
        <f t="shared" si="102"/>
        <v>2.3892999999999991E-2</v>
      </c>
      <c r="EY45" s="4">
        <f t="shared" si="102"/>
        <v>1.6167999999999988E-2</v>
      </c>
      <c r="EZ45" s="4">
        <f t="shared" si="102"/>
        <v>1.3903000000000028E-2</v>
      </c>
      <c r="FA45" s="4">
        <f>FA42</f>
        <v>1.3683000000000022E-2</v>
      </c>
      <c r="FB45" s="4">
        <f>FB42</f>
        <v>1.3683000000000022E-2</v>
      </c>
      <c r="FC45" s="4">
        <f t="shared" ref="FC45:FL45" si="103">FC42</f>
        <v>1.3463000000000022E-2</v>
      </c>
      <c r="FD45" s="4">
        <f t="shared" si="103"/>
        <v>1.0523000000000024E-2</v>
      </c>
      <c r="FE45" s="4">
        <f t="shared" si="103"/>
        <v>1.0523000000000024E-2</v>
      </c>
      <c r="FF45" s="4">
        <f t="shared" si="103"/>
        <v>6.8630000000000201E-3</v>
      </c>
      <c r="FG45" s="4">
        <f t="shared" si="103"/>
        <v>6.8630000000000201E-3</v>
      </c>
      <c r="FH45" s="4">
        <f t="shared" si="103"/>
        <v>5.8630000000000201E-3</v>
      </c>
      <c r="FI45" s="4">
        <f t="shared" si="103"/>
        <v>5.8630000000000201E-3</v>
      </c>
      <c r="FJ45" s="4">
        <f t="shared" si="103"/>
        <v>2.6129999999999999E-3</v>
      </c>
      <c r="FK45" s="4">
        <f t="shared" si="103"/>
        <v>2.5380000000000003E-3</v>
      </c>
      <c r="FL45" s="4">
        <f t="shared" si="103"/>
        <v>2.5380000000000003E-3</v>
      </c>
      <c r="FM45" s="4">
        <f>FM42</f>
        <v>5.2200000000000007E-3</v>
      </c>
      <c r="FN45" s="4">
        <f>FN42</f>
        <v>5.2200000000000007E-3</v>
      </c>
    </row>
    <row r="46" spans="1:170">
      <c r="A46" t="str">
        <f>Chips!A$6</f>
        <v>Austria</v>
      </c>
      <c r="B46" s="2">
        <f>1/1000*SUM(Chips!B$6:M$6)</f>
        <v>2.0705</v>
      </c>
      <c r="C46" s="2">
        <f>1/1000*SUM(Chips!C$6:N$6)</f>
        <v>2.1496999999999997</v>
      </c>
      <c r="D46" s="2">
        <f>1/1000*SUM(Chips!D$6:O$6)</f>
        <v>2.8368999999999995</v>
      </c>
      <c r="E46" s="2">
        <f>1/1000*SUM(Chips!E$6:P$6)</f>
        <v>4.6101000000000001</v>
      </c>
      <c r="F46" s="2">
        <f>1/1000*SUM(Chips!F$6:Q$6)</f>
        <v>4.9262000000000006</v>
      </c>
      <c r="G46" s="2">
        <f>1/1000*SUM(Chips!G$6:R$6)</f>
        <v>6.9782000000000011</v>
      </c>
      <c r="H46" s="2">
        <f>1/1000*SUM(Chips!H$6:S$6)</f>
        <v>18.8094</v>
      </c>
      <c r="I46" s="2">
        <f>1/1000*SUM(Chips!I$6:T$6)</f>
        <v>23.511400000000002</v>
      </c>
      <c r="J46" s="2">
        <f>1/1000*SUM(Chips!J$6:U$6)</f>
        <v>27.3491</v>
      </c>
      <c r="K46" s="2">
        <f>1/1000*SUM(Chips!K$6:V$6)</f>
        <v>30.950099999999999</v>
      </c>
      <c r="L46" s="2">
        <f>1/1000*SUM(Chips!L$6:W$6)</f>
        <v>35.593600000000002</v>
      </c>
      <c r="M46" s="2">
        <f>1/1000*SUM(Chips!M$6:X$6)</f>
        <v>40.820599999999999</v>
      </c>
      <c r="N46" s="2">
        <f>1/1000*SUM(Chips!N$6:Y$6)</f>
        <v>50.231200000000008</v>
      </c>
      <c r="O46" s="2">
        <f>1/1000*SUM(Chips!O$6:Z$6)</f>
        <v>66.398300000000006</v>
      </c>
      <c r="P46" s="2">
        <f>1/1000*SUM(Chips!P$6:AA$6)</f>
        <v>70.251100000000008</v>
      </c>
      <c r="Q46" s="2">
        <f>1/1000*SUM(Chips!Q$6:AB$6)</f>
        <v>69.078299999999999</v>
      </c>
      <c r="R46" s="2">
        <f>1/1000*SUM(Chips!R$6:AC$6)</f>
        <v>69.635600000000011</v>
      </c>
      <c r="S46" s="2">
        <f>1/1000*SUM(Chips!S$6:AD$6)</f>
        <v>68.404200000000017</v>
      </c>
      <c r="T46" s="2">
        <f>1/1000*SUM(Chips!T$6:AE$6)</f>
        <v>56.619600000000005</v>
      </c>
      <c r="U46" s="2">
        <f>1/1000*SUM(Chips!U$6:AF$6)</f>
        <v>52.482300000000002</v>
      </c>
      <c r="V46" s="2">
        <f>1/1000*SUM(Chips!V$6:AG$6)</f>
        <v>49.340200000000003</v>
      </c>
      <c r="W46" s="2">
        <f>1/1000*SUM(Chips!W$6:AH$6)</f>
        <v>45.920400000000001</v>
      </c>
      <c r="X46" s="2">
        <f>1/1000*SUM(Chips!X$6:AI$6)</f>
        <v>41.592799999999997</v>
      </c>
      <c r="Y46" s="2">
        <f>1/1000*SUM(Chips!Y$6:AJ$6)</f>
        <v>36.246799999999993</v>
      </c>
      <c r="Z46" s="2">
        <f>1/1000*SUM(Chips!Z$6:AK$6)</f>
        <v>26.718200000000007</v>
      </c>
      <c r="AA46" s="2">
        <f>1/1000*SUM(Chips!AA$6:AL$6)</f>
        <v>25.543200000000002</v>
      </c>
      <c r="AB46" s="2">
        <f>1/1000*SUM(Chips!AB$6:AM$6)</f>
        <v>33.374199999999995</v>
      </c>
      <c r="AC46" s="2">
        <f>1/1000*SUM(Chips!AC$6:AN$6)</f>
        <v>52.275400000000005</v>
      </c>
      <c r="AD46" s="2">
        <f>1/1000*SUM(Chips!AD$6:AO$6)</f>
        <v>68.625900000000016</v>
      </c>
      <c r="AE46" s="2">
        <f>1/1000*SUM(Chips!AE$6:AP$6)</f>
        <v>83.68480000000001</v>
      </c>
      <c r="AF46" s="2">
        <f>1/1000*SUM(Chips!AF$6:AQ$6)</f>
        <v>96.504700000000014</v>
      </c>
      <c r="AG46" s="2">
        <f>1/1000*SUM(Chips!AG$6:AR$6)</f>
        <v>119.57169999999999</v>
      </c>
      <c r="AH46" s="2">
        <f>1/1000*SUM(Chips!AH$6:AS$6)</f>
        <v>139.52799999999999</v>
      </c>
      <c r="AI46" s="2">
        <f>1/1000*SUM(Chips!AI$6:AT$6)</f>
        <v>156.47530000000003</v>
      </c>
      <c r="AJ46" s="2">
        <f>1/1000*SUM(Chips!AJ$6:AU$6)</f>
        <v>173.16239999999999</v>
      </c>
      <c r="AK46" s="2">
        <f>1/1000*SUM(Chips!AK$6:AV$6)</f>
        <v>192.8723</v>
      </c>
      <c r="AL46" s="2">
        <f>1/1000*SUM(Chips!AL$6:AW$6)</f>
        <v>211.76939999999999</v>
      </c>
      <c r="AM46" s="2">
        <f>1/1000*SUM(Chips!AM$6:AX$6)</f>
        <v>215.32069999999999</v>
      </c>
      <c r="AN46" s="2">
        <f>1/1000*SUM(Chips!AN$6:AY$6)</f>
        <v>221.57509999999999</v>
      </c>
      <c r="AO46" s="2">
        <f>1/1000*SUM(Chips!AO$6:AZ$6)</f>
        <v>206.74079999999998</v>
      </c>
      <c r="AP46" s="2">
        <f>1/1000*SUM(Chips!AP$6:BA$6)</f>
        <v>193.67049999999998</v>
      </c>
      <c r="AQ46" s="2">
        <f>1/1000*SUM(Chips!AQ$6:BB$6)</f>
        <v>180.30209999999997</v>
      </c>
      <c r="AR46" s="2">
        <f>1/1000*SUM(Chips!AR$6:BC$6)</f>
        <v>187.2235</v>
      </c>
      <c r="AS46" s="2">
        <f>1/1000*SUM(Chips!AS$6:BD$6)</f>
        <v>185.40480000000002</v>
      </c>
      <c r="AT46" s="2">
        <f>1/1000*SUM(Chips!AT$6:BE$6)</f>
        <v>188.80330000000006</v>
      </c>
      <c r="AU46" s="2">
        <f>1/1000*SUM(Chips!AU$6:BF$6)</f>
        <v>188.7132</v>
      </c>
      <c r="AV46" s="2">
        <f>1/1000*SUM(Chips!AV$6:BG$6)</f>
        <v>190.03560000000002</v>
      </c>
      <c r="AW46" s="2">
        <f>1/1000*SUM(Chips!AW$6:BH$6)</f>
        <v>190.3622</v>
      </c>
      <c r="AX46" s="2">
        <f>1/1000*SUM(Chips!AX$6:BI$6)</f>
        <v>188.45349999999999</v>
      </c>
      <c r="AY46" s="2">
        <f>1/1000*SUM(Chips!AY$6:BJ$6)</f>
        <v>170.2587</v>
      </c>
      <c r="AZ46" s="2">
        <f>1/1000*SUM(Chips!AZ$6:BK$6)</f>
        <v>151.7433</v>
      </c>
      <c r="BA46" s="2">
        <f>1/1000*SUM(Chips!BA$6:BL$6)</f>
        <v>146.88589999999999</v>
      </c>
      <c r="BB46" s="2">
        <f>1/1000*SUM(Chips!BB$6:BM$6)</f>
        <v>143.45360000000002</v>
      </c>
      <c r="BC46" s="2">
        <f>1/1000*SUM(Chips!BC$6:BN$6)</f>
        <v>141.0401</v>
      </c>
      <c r="BD46" s="2">
        <f>1/1000*SUM(Chips!BD$6:BO$6)</f>
        <v>121.12840000000001</v>
      </c>
      <c r="BE46" s="2">
        <f>1/1000*SUM(Chips!BE$6:BP$6)</f>
        <v>99.403400000000005</v>
      </c>
      <c r="BF46" s="2">
        <f>1/1000*SUM(Chips!BF$6:BQ$6)</f>
        <v>75.368700000000018</v>
      </c>
      <c r="BG46" s="2">
        <f>1/1000*SUM(Chips!BG$6:BR$6)</f>
        <v>58.2453</v>
      </c>
      <c r="BH46" s="2">
        <f>1/1000*SUM(Chips!BH$6:BS$6)</f>
        <v>39.9696</v>
      </c>
      <c r="BI46" s="2">
        <f>1/1000*SUM(Chips!BI$6:BT$6)</f>
        <v>19.851599999999998</v>
      </c>
      <c r="BJ46" s="2">
        <f>1/1000*SUM(Chips!BJ$6:BU$6)</f>
        <v>2.9598000000000004</v>
      </c>
      <c r="BK46" s="2">
        <f>1/1000*SUM(Chips!BK$6:BV$6)</f>
        <v>2.5173000000000001</v>
      </c>
      <c r="BL46" s="2">
        <f>1/1000*SUM(Chips!BL$6:BW$6)</f>
        <v>2.6263000000000001</v>
      </c>
      <c r="BM46" s="2">
        <f>1/1000*SUM(Chips!BM$6:BX$6)</f>
        <v>2.7363000000000004</v>
      </c>
      <c r="BN46" s="2">
        <f>1/1000*SUM(Chips!BN$6:BY$6)</f>
        <v>2.1770999999999998</v>
      </c>
      <c r="BO46" s="2">
        <f>1/1000*SUM(Chips!BO$6:BZ$6)</f>
        <v>2.2225000000000001</v>
      </c>
      <c r="BP46" s="2">
        <f>1/1000*SUM(Chips!BP$6:CA$6)</f>
        <v>2.3085</v>
      </c>
      <c r="BQ46" s="2">
        <f>1/1000*SUM(Chips!BQ$6:CB$6)</f>
        <v>2.3005</v>
      </c>
      <c r="BR46" s="2">
        <f>1/1000*SUM(Chips!BR$6:CC$6)</f>
        <v>2.1949999999999998</v>
      </c>
      <c r="BS46" s="2">
        <f>1/1000*SUM(Chips!BS$6:CD$6)</f>
        <v>2.1850000000000001</v>
      </c>
      <c r="BT46" s="2">
        <f>1/1000*SUM(Chips!BT$6:CE$6)</f>
        <v>2.1233000000000004</v>
      </c>
      <c r="BU46" s="2">
        <f>1/1000*SUM(Chips!BU$6:CF$6)</f>
        <v>2.1353000000000004</v>
      </c>
      <c r="BV46" s="2">
        <f>1/1000*SUM(Chips!BV$6:CG$6)</f>
        <v>2.0375000000000001</v>
      </c>
      <c r="BW46" s="2">
        <f>1/1000*SUM(Chips!BW$6:CH$6)</f>
        <v>2.0455000000000001</v>
      </c>
      <c r="BX46" s="2">
        <f>1/1000*SUM(Chips!BX$6:CI$6)</f>
        <v>2.0468000000000002</v>
      </c>
      <c r="BY46" s="2">
        <f>1/1000*SUM(Chips!BY$6:CJ$6)</f>
        <v>1.9855</v>
      </c>
      <c r="BZ46" s="2">
        <f>1/1000*SUM(Chips!BZ$6:CK$6)</f>
        <v>1.8605</v>
      </c>
      <c r="CA46" s="2">
        <f>1/1000*SUM(Chips!CA$6:CL$6)</f>
        <v>1.7265000000000001</v>
      </c>
      <c r="CB46" s="2">
        <f>1/1000*SUM(Chips!CB$6:CM$6)</f>
        <v>1.6205000000000001</v>
      </c>
      <c r="CC46" s="2">
        <f>1/1000*SUM(Chips!CC$6:CN$6)</f>
        <v>1.5655000000000001</v>
      </c>
      <c r="CD46" s="2">
        <f>1/1000*SUM(Chips!CD$6:CO$6)</f>
        <v>1.5594000000000001</v>
      </c>
      <c r="CE46" s="2">
        <f>1/1000*SUM(Chips!CE$6:CP$6)</f>
        <v>1.4372</v>
      </c>
      <c r="CF46" s="2">
        <f>1/1000*SUM(Chips!CF$6:CQ$6)</f>
        <v>1.3740000000000001</v>
      </c>
      <c r="CG46" s="2">
        <f>1/1000*SUM(Chips!CG$6:CR$6)</f>
        <v>1.3995</v>
      </c>
      <c r="CH46" s="2">
        <f>1/1000*SUM(Chips!CH$6:CS$6)</f>
        <v>1.4622999999999999</v>
      </c>
      <c r="CI46" s="2">
        <f>1/1000*SUM(Chips!CI$6:CT$6)</f>
        <v>1.4013000000000002</v>
      </c>
      <c r="CJ46" s="2">
        <f>1/1000*SUM(Chips!CJ$6:CU$6)</f>
        <v>1.3160000000000001</v>
      </c>
      <c r="CK46" s="2">
        <f>1/1000*SUM(Chips!CK$6:CV$6)</f>
        <v>1.2023000000000001</v>
      </c>
      <c r="CL46" s="2">
        <f>1/1000*SUM(Chips!CL$6:CW$6)</f>
        <v>1.1782999999999999</v>
      </c>
      <c r="CM46" s="2">
        <f>1/1000*SUM(Chips!CM$6:CX$6)</f>
        <v>1.2262999999999999</v>
      </c>
      <c r="CN46" s="2">
        <f>1/1000*SUM(Chips!CN$6:CY$6)</f>
        <v>1.3602000000000003</v>
      </c>
      <c r="CO46" s="2">
        <f>1/1000*SUM(Chips!CO$6:CZ$6)</f>
        <v>1.3932</v>
      </c>
      <c r="CP46" s="2">
        <f>1/1000*SUM(Chips!CP$6:DA$6)</f>
        <v>1.3657999999999999</v>
      </c>
      <c r="CQ46" s="2">
        <f>1/1000*SUM(Chips!CQ$6:DB$6)</f>
        <v>1.302</v>
      </c>
      <c r="CR46" s="2">
        <f>1/1000*SUM(Chips!CR$6:DC$6)</f>
        <v>1.3519000000000001</v>
      </c>
      <c r="CS46" s="2">
        <f>1/1000*SUM(Chips!CS$6:DD$6)</f>
        <v>1.2859</v>
      </c>
      <c r="CT46" s="2">
        <f>1/1000*SUM(Chips!CT$6:DE$6)</f>
        <v>1.2299000000000002</v>
      </c>
      <c r="CU46" s="2">
        <f>1/1000*SUM(Chips!CU$6:DF$6)</f>
        <v>1.1549</v>
      </c>
      <c r="CV46" s="2">
        <f>1/1000*SUM(Chips!CV$6:DG$6)</f>
        <v>1.2369000000000001</v>
      </c>
      <c r="CW46" s="2">
        <f>1/1000*SUM(Chips!CW$6:DH$6)</f>
        <v>1.2579</v>
      </c>
      <c r="CX46" s="2">
        <f>1/1000*SUM(Chips!CX$6:DI$6)</f>
        <v>1.2579</v>
      </c>
      <c r="CY46" s="2">
        <f>1/1000*SUM(Chips!CY$6:DJ$6)</f>
        <v>1.3639000000000001</v>
      </c>
      <c r="CZ46" s="2">
        <f>1/1000*SUM(Chips!CZ$6:DK$6)</f>
        <v>1.202</v>
      </c>
      <c r="DA46" s="2">
        <f>1/1000*SUM(Chips!DA$6:DL$6)</f>
        <v>1.1343000000000001</v>
      </c>
      <c r="DB46" s="2">
        <f>1/1000*SUM(Chips!DB$6:DM$6)</f>
        <v>1.0543</v>
      </c>
      <c r="DC46" s="2">
        <f>1/1000*SUM(Chips!DC$6:DN$6)</f>
        <v>1.0783</v>
      </c>
      <c r="DD46" s="2">
        <f>1/1000*SUM(Chips!DD$6:DO$6)</f>
        <v>1.0307999999999999</v>
      </c>
      <c r="DE46" s="2">
        <f>1/1000*SUM(Chips!DE$6:DP$6)</f>
        <v>0.94779999999999998</v>
      </c>
      <c r="DF46" s="2">
        <f>1/1000*SUM(Chips!DF$6:DQ$6)</f>
        <v>0.85880000000000001</v>
      </c>
      <c r="DG46" s="2">
        <f>1/1000*SUM(Chips!DG$6:DR$6)</f>
        <v>0.81979999999999997</v>
      </c>
      <c r="DH46" s="2">
        <f>1/1000*SUM(Chips!DH$6:DS$6)</f>
        <v>0.6028</v>
      </c>
      <c r="DI46" s="2">
        <f>1/1000*SUM(Chips!DI$6:DT$6)</f>
        <v>0.55879999999999996</v>
      </c>
      <c r="DJ46" s="2">
        <f>1/1000*SUM(Chips!DJ$6:DU$6)</f>
        <v>0.51479999999999992</v>
      </c>
      <c r="DK46" s="2">
        <f>1/1000*SUM(Chips!DK$6:DV$6)</f>
        <v>0.27280000000000004</v>
      </c>
      <c r="DL46" s="2">
        <f>1/1000*SUM(Chips!DL$6:DW$6)</f>
        <v>0.19108800000000004</v>
      </c>
      <c r="DM46" s="2">
        <f>1/1000*SUM(Chips!DM$6:DX$6)</f>
        <v>0.13478800000000002</v>
      </c>
      <c r="DN46" s="2">
        <f>1/1000*SUM(Chips!DN$6:DY$6)</f>
        <v>0.13478800000000002</v>
      </c>
      <c r="DO46" s="2">
        <f>1/1000*SUM(Chips!DO$6:DZ$6)</f>
        <v>8.9787999999999993E-2</v>
      </c>
      <c r="DP46" s="2">
        <f>1/1000*SUM(Chips!DP$6:EA$6)</f>
        <v>6.9288000000000002E-2</v>
      </c>
      <c r="DQ46" s="2">
        <f>1/1000*SUM(Chips!DQ$6:EB$6)</f>
        <v>6.9288000000000002E-2</v>
      </c>
      <c r="DR46" s="2">
        <f>1/1000*SUM(Chips!DR$6:EC$6)</f>
        <v>6.9288000000000002E-2</v>
      </c>
      <c r="DS46" s="2">
        <f>1/1000*SUM(Chips!DS$6:ED$6)</f>
        <v>4.6287999999999996E-2</v>
      </c>
      <c r="DT46" s="2">
        <f>1/1000*SUM(Chips!DT$6:EE$6)</f>
        <v>4.6287999999999996E-2</v>
      </c>
      <c r="DU46" s="2">
        <f>1/1000*SUM(Chips!DU$6:EF$6)</f>
        <v>4.6287999999999996E-2</v>
      </c>
      <c r="DV46" s="2">
        <f>1/1000*SUM(Chips!DV$6:EG$6)</f>
        <v>4.6287999999999996E-2</v>
      </c>
      <c r="DW46" s="2">
        <f>1/1000*SUM(Chips!DW$6:EH$6)</f>
        <v>4.6287999999999996E-2</v>
      </c>
      <c r="DX46" s="2">
        <f>1/1000*SUM(Chips!DX$6:EI$6)</f>
        <v>4.5999999999999999E-2</v>
      </c>
      <c r="DY46" s="2">
        <f>1/1000*SUM(Chips!DY$6:EJ$6)</f>
        <v>4.5999999999999999E-2</v>
      </c>
      <c r="DZ46" s="2">
        <f>1/1000*SUM(Chips!DZ$6:EK$6)</f>
        <v>4.5999999999999999E-2</v>
      </c>
      <c r="EA46" s="2">
        <f>1/1000*SUM(Chips!EA$6:EL$6)</f>
        <v>2.3E-2</v>
      </c>
      <c r="EB46" s="2">
        <f>1/1000*SUM(Chips!EB$6:EM$6)</f>
        <v>2.3E-2</v>
      </c>
      <c r="EC46" s="2">
        <f>1/1000*SUM(Chips!EC$6:EN$6)</f>
        <v>0</v>
      </c>
      <c r="ED46" s="2">
        <f>1/1000*SUM(Chips!ED$6:EO$6)</f>
        <v>0</v>
      </c>
      <c r="EE46" s="2">
        <f>1/1000*SUM(Chips!EE$6:EP$6)</f>
        <v>0</v>
      </c>
      <c r="EF46" s="2">
        <f>1/1000*SUM(Chips!EF$6:EQ$6)</f>
        <v>0</v>
      </c>
      <c r="EG46" s="2">
        <f>1/1000*SUM(Chips!EG$6:ER$6)</f>
        <v>0</v>
      </c>
      <c r="EH46" s="2">
        <f>1/1000*SUM(Chips!EH$6:ES$6)</f>
        <v>0</v>
      </c>
      <c r="EI46" s="2">
        <f>1/1000*SUM(Chips!EI$6:ET$6)</f>
        <v>0</v>
      </c>
      <c r="EJ46" s="2">
        <f>1/1000*SUM(Chips!EJ$6:EU$6)</f>
        <v>0</v>
      </c>
      <c r="EK46" s="2">
        <f>1/1000*SUM(Chips!EK$6:EV$6)</f>
        <v>0</v>
      </c>
      <c r="EL46" s="2">
        <f>1/1000*SUM(Chips!EL$6:EW$6)</f>
        <v>0</v>
      </c>
      <c r="EM46" s="2">
        <f>1/1000*SUM(Chips!EM$6:EX$6)</f>
        <v>0</v>
      </c>
      <c r="EN46" s="2">
        <f>1/1000*SUM(Chips!EN$6:EY$6)</f>
        <v>0</v>
      </c>
      <c r="EO46" s="2">
        <f>1/1000*SUM(Chips!EO$6:EZ$6)</f>
        <v>0</v>
      </c>
      <c r="EP46" s="2">
        <f>1/1000*SUM(Chips!EP$6:FA$6)</f>
        <v>0</v>
      </c>
      <c r="EQ46" s="2">
        <f>1/1000*SUM(Chips!EQ$6:FB$6)</f>
        <v>0</v>
      </c>
      <c r="ER46" s="2">
        <f>1/1000*SUM(Chips!ER$6:FC$6)</f>
        <v>0</v>
      </c>
      <c r="ES46" s="2">
        <f>1/1000*SUM(Chips!ES$6:FD$6)</f>
        <v>0</v>
      </c>
      <c r="ET46" s="2">
        <f>1/1000*SUM(Chips!ET$6:FE$6)</f>
        <v>0</v>
      </c>
      <c r="EU46" s="2">
        <f>1/1000*SUM(Chips!EU$6:FF$6)</f>
        <v>0</v>
      </c>
      <c r="EV46" s="2">
        <f>1/1000*SUM(Chips!EV$6:FG$6)</f>
        <v>0</v>
      </c>
      <c r="EW46" s="2">
        <f>1/1000*SUM(Chips!EW$6:FH$6)</f>
        <v>0</v>
      </c>
      <c r="EX46" s="2">
        <f>1/1000*SUM(Chips!EX$6:FI$6)</f>
        <v>0</v>
      </c>
      <c r="EY46" s="2">
        <f>1/1000*SUM(Chips!EY$6:FJ$6)</f>
        <v>0</v>
      </c>
      <c r="EZ46" s="2">
        <f>1/1000*SUM(Chips!EZ$6:FK$6)</f>
        <v>0</v>
      </c>
      <c r="FA46" s="2">
        <f>1/1000*SUM(Chips!FA$6:FL$6)</f>
        <v>0</v>
      </c>
      <c r="FB46" s="2">
        <f>1/1000*SUM(Chips!FB$6:FM$6)</f>
        <v>0</v>
      </c>
      <c r="FC46" s="2">
        <f>1/1000*SUM(Chips!FC$6:FN$6)</f>
        <v>0</v>
      </c>
      <c r="FD46" s="2">
        <f>1/1000*SUM(Chips!FD$6:FO$6)</f>
        <v>0</v>
      </c>
      <c r="FE46" s="2">
        <f>1/1000*SUM(Chips!FE$6:FP$6)</f>
        <v>0</v>
      </c>
      <c r="FF46" s="2">
        <f>1/1000*SUM(Chips!FF$6:FQ$6)</f>
        <v>0</v>
      </c>
      <c r="FG46" s="2">
        <f>1/1000*SUM(Chips!FG$6:FR$6)</f>
        <v>0</v>
      </c>
      <c r="FH46" s="2">
        <f>1/1000*SUM(Chips!FH$6:FS$6)</f>
        <v>0</v>
      </c>
      <c r="FI46" s="2">
        <f>1/1000*SUM(Chips!FI$6:FT$6)</f>
        <v>0</v>
      </c>
      <c r="FJ46" s="2">
        <f>1/1000*SUM(Chips!FJ$6:FU$6)</f>
        <v>0</v>
      </c>
      <c r="FK46" s="2">
        <f>1/1000*SUM(Chips!FK$6:FV$6)</f>
        <v>0</v>
      </c>
      <c r="FL46" s="2">
        <f>1/1000*SUM(Chips!FL$6:FW$6)</f>
        <v>0</v>
      </c>
      <c r="FM46" s="2">
        <f>1/1000*SUM(Chips!FM$6:FX$6)</f>
        <v>0</v>
      </c>
      <c r="FN46" s="2">
        <f>1/1000*SUM(Chips!FN$6:FY$6)</f>
        <v>0</v>
      </c>
    </row>
    <row r="47" spans="1:170">
      <c r="A47" t="str">
        <f>Chips!A$8</f>
        <v>Bulgaria</v>
      </c>
      <c r="B47" s="2">
        <f>1/1000*SUM(Chips!B$8:M$8)</f>
        <v>0.56130000000000013</v>
      </c>
      <c r="C47" s="2">
        <f>1/1000*SUM(Chips!C$8:N$8)</f>
        <v>1.7665999999999999</v>
      </c>
      <c r="D47" s="2">
        <f>1/1000*SUM(Chips!D$8:O$8)</f>
        <v>1.9125000000000001</v>
      </c>
      <c r="E47" s="2">
        <f>1/1000*SUM(Chips!E$8:P$8)</f>
        <v>2.7635999999999998</v>
      </c>
      <c r="F47" s="2">
        <f>1/1000*SUM(Chips!F$8:Q$8)</f>
        <v>3.4878000000000005</v>
      </c>
      <c r="G47" s="2">
        <f>1/1000*SUM(Chips!G$8:R$8)</f>
        <v>4.1783000000000001</v>
      </c>
      <c r="H47" s="2">
        <f>1/1000*SUM(Chips!H$8:S$8)</f>
        <v>4.9653</v>
      </c>
      <c r="I47" s="2">
        <f>1/1000*SUM(Chips!I$8:T$8)</f>
        <v>6.0738000000000003</v>
      </c>
      <c r="J47" s="2">
        <f>1/1000*SUM(Chips!J$8:U$8)</f>
        <v>8.020900000000001</v>
      </c>
      <c r="K47" s="2">
        <f>1/1000*SUM(Chips!K$8:V$8)</f>
        <v>8.1336000000000013</v>
      </c>
      <c r="L47" s="2">
        <f>1/1000*SUM(Chips!L$8:W$8)</f>
        <v>9.0860000000000003</v>
      </c>
      <c r="M47" s="2">
        <f>1/1000*SUM(Chips!M$8:X$8)</f>
        <v>8.7957000000000001</v>
      </c>
      <c r="N47" s="2">
        <f>1/1000*SUM(Chips!N$8:Y$8)</f>
        <v>8.842900000000002</v>
      </c>
      <c r="O47" s="2">
        <f>1/1000*SUM(Chips!O$8:Z$8)</f>
        <v>7.6375999999999999</v>
      </c>
      <c r="P47" s="2">
        <f>1/1000*SUM(Chips!P$8:AA$8)</f>
        <v>7.4916999999999998</v>
      </c>
      <c r="Q47" s="2">
        <f>1/1000*SUM(Chips!Q$8:AB$8)</f>
        <v>6.6405999999999992</v>
      </c>
      <c r="R47" s="2">
        <f>1/1000*SUM(Chips!R$8:AC$8)</f>
        <v>6.3419000000000008</v>
      </c>
      <c r="S47" s="2">
        <f>1/1000*SUM(Chips!S$8:AD$8)</f>
        <v>5.6514000000000006</v>
      </c>
      <c r="T47" s="2">
        <f>1/1000*SUM(Chips!T$8:AE$8)</f>
        <v>4.9951000000000008</v>
      </c>
      <c r="U47" s="2">
        <f>1/1000*SUM(Chips!U$8:AF$8)</f>
        <v>3.9617999999999998</v>
      </c>
      <c r="V47" s="2">
        <f>1/1000*SUM(Chips!V$8:AG$8)</f>
        <v>2.4107000000000003</v>
      </c>
      <c r="W47" s="2">
        <f>1/1000*SUM(Chips!W$8:AH$8)</f>
        <v>2.8201999999999998</v>
      </c>
      <c r="X47" s="2">
        <f>1/1000*SUM(Chips!X$8:AI$8)</f>
        <v>1.9133000000000002</v>
      </c>
      <c r="Y47" s="2">
        <f>1/1000*SUM(Chips!Y$8:AJ$8)</f>
        <v>1.6925999999999999</v>
      </c>
      <c r="Z47" s="2">
        <f>1/1000*SUM(Chips!Z$8:AK$8)</f>
        <v>2.0373000000000001</v>
      </c>
      <c r="AA47" s="2">
        <f>1/1000*SUM(Chips!AA$8:AL$8)</f>
        <v>3.1028000000000002</v>
      </c>
      <c r="AB47" s="2">
        <f>1/1000*SUM(Chips!AB$8:AM$8)</f>
        <v>4.7037000000000004</v>
      </c>
      <c r="AC47" s="2">
        <f>1/1000*SUM(Chips!AC$8:AN$8)</f>
        <v>5.8581000000000003</v>
      </c>
      <c r="AD47" s="2">
        <f>1/1000*SUM(Chips!AD$8:AO$8)</f>
        <v>6.6296000000000008</v>
      </c>
      <c r="AE47" s="2">
        <f>1/1000*SUM(Chips!AE$8:AP$8)</f>
        <v>6.9564000000000004</v>
      </c>
      <c r="AF47" s="2">
        <f>1/1000*SUM(Chips!AF$8:AQ$8)</f>
        <v>7.6970000000000001</v>
      </c>
      <c r="AG47" s="2">
        <f>1/1000*SUM(Chips!AG$8:AR$8)</f>
        <v>9.0199000000000016</v>
      </c>
      <c r="AH47" s="2">
        <f>1/1000*SUM(Chips!AH$8:AS$8)</f>
        <v>8.8039000000000023</v>
      </c>
      <c r="AI47" s="2">
        <f>1/1000*SUM(Chips!AI$8:AT$8)</f>
        <v>8.4741</v>
      </c>
      <c r="AJ47" s="2">
        <f>1/1000*SUM(Chips!AJ$8:AU$8)</f>
        <v>9.0241000000000007</v>
      </c>
      <c r="AK47" s="2">
        <f>1/1000*SUM(Chips!AK$8:AV$8)</f>
        <v>9.8877000000000006</v>
      </c>
      <c r="AL47" s="2">
        <f>1/1000*SUM(Chips!AL$8:AW$8)</f>
        <v>10.0487</v>
      </c>
      <c r="AM47" s="2">
        <f>1/1000*SUM(Chips!AM$8:AX$8)</f>
        <v>10.003900000000002</v>
      </c>
      <c r="AN47" s="2">
        <f>1/1000*SUM(Chips!AN$8:AY$8)</f>
        <v>8.98</v>
      </c>
      <c r="AO47" s="2">
        <f>1/1000*SUM(Chips!AO$8:AZ$8)</f>
        <v>8.2081999999999997</v>
      </c>
      <c r="AP47" s="2">
        <f>1/1000*SUM(Chips!AP$8:BA$8)</f>
        <v>7.0819999999999999</v>
      </c>
      <c r="AQ47" s="2">
        <f>1/1000*SUM(Chips!AQ$8:BB$8)</f>
        <v>6.9635000000000007</v>
      </c>
      <c r="AR47" s="2">
        <f>1/1000*SUM(Chips!AR$8:BC$8)</f>
        <v>6.1108000000000011</v>
      </c>
      <c r="AS47" s="2">
        <f>1/1000*SUM(Chips!AS$8:BD$8)</f>
        <v>4.7334000000000014</v>
      </c>
      <c r="AT47" s="2">
        <f>1/1000*SUM(Chips!AT$8:BE$8)</f>
        <v>4.5534000000000017</v>
      </c>
      <c r="AU47" s="2">
        <f>1/1000*SUM(Chips!AU$8:BF$8)</f>
        <v>4.3609999999999998</v>
      </c>
      <c r="AV47" s="2">
        <f>1/1000*SUM(Chips!AV$8:BG$8)</f>
        <v>3.7655000000000003</v>
      </c>
      <c r="AW47" s="2">
        <f>1/1000*SUM(Chips!AW$8:BH$8)</f>
        <v>3.2662</v>
      </c>
      <c r="AX47" s="2">
        <f>1/1000*SUM(Chips!AX$8:BI$8)</f>
        <v>2.7133000000000003</v>
      </c>
      <c r="AY47" s="2">
        <f>1/1000*SUM(Chips!AY$8:BJ$8)</f>
        <v>1.8501999999999998</v>
      </c>
      <c r="AZ47" s="2">
        <f>1/1000*SUM(Chips!AZ$8:BK$8)</f>
        <v>1.2732000000000003</v>
      </c>
      <c r="BA47" s="2">
        <f>1/1000*SUM(Chips!BA$8:BL$8)</f>
        <v>1.2935999999999999</v>
      </c>
      <c r="BB47" s="2">
        <f>1/1000*SUM(Chips!BB$8:BM$8)</f>
        <v>1.2552000000000003</v>
      </c>
      <c r="BC47" s="2">
        <f>1/1000*SUM(Chips!BC$8:BN$8)</f>
        <v>1.4005000000000001</v>
      </c>
      <c r="BD47" s="2">
        <f>1/1000*SUM(Chips!BD$8:BO$8)</f>
        <v>1.9923000000000002</v>
      </c>
      <c r="BE47" s="2">
        <f>1/1000*SUM(Chips!BE$8:BP$8)</f>
        <v>1.9927999999999999</v>
      </c>
      <c r="BF47" s="2">
        <f>1/1000*SUM(Chips!BF$8:BQ$8)</f>
        <v>1.9927999999999999</v>
      </c>
      <c r="BG47" s="2">
        <f>1/1000*SUM(Chips!BG$8:BR$8)</f>
        <v>1.9927999999999999</v>
      </c>
      <c r="BH47" s="2">
        <f>1/1000*SUM(Chips!BH$8:BS$8)</f>
        <v>2.0223999999999998</v>
      </c>
      <c r="BI47" s="2">
        <f>1/1000*SUM(Chips!BI$8:BT$8)</f>
        <v>1.698</v>
      </c>
      <c r="BJ47" s="2">
        <f>1/1000*SUM(Chips!BJ$8:BU$8)</f>
        <v>1.7558</v>
      </c>
      <c r="BK47" s="2">
        <f>1/1000*SUM(Chips!BK$8:BV$8)</f>
        <v>1.6686000000000001</v>
      </c>
      <c r="BL47" s="2">
        <f>1/1000*SUM(Chips!BL$8:BW$8)</f>
        <v>1.7072000000000001</v>
      </c>
      <c r="BM47" s="2">
        <f>1/1000*SUM(Chips!BM$8:BX$8)</f>
        <v>1.3312000000000002</v>
      </c>
      <c r="BN47" s="2">
        <f>1/1000*SUM(Chips!BN$8:BY$8)</f>
        <v>1.2988</v>
      </c>
      <c r="BO47" s="2">
        <f>1/1000*SUM(Chips!BO$8:BZ$8)</f>
        <v>0.94520000000000004</v>
      </c>
      <c r="BP47" s="2">
        <f>1/1000*SUM(Chips!BP$8:CA$8)</f>
        <v>0.3348000000000001</v>
      </c>
      <c r="BQ47" s="2">
        <f>1/1000*SUM(Chips!BQ$8:CB$8)</f>
        <v>0.31360000000000005</v>
      </c>
      <c r="BR47" s="2">
        <f>1/1000*SUM(Chips!BR$8:CC$8)</f>
        <v>0.31360000000000005</v>
      </c>
      <c r="BS47" s="2">
        <f>1/1000*SUM(Chips!BS$8:CD$8)</f>
        <v>0.31360000000000005</v>
      </c>
      <c r="BT47" s="2">
        <f>1/1000*SUM(Chips!BT$8:CE$8)</f>
        <v>0.28400000000000003</v>
      </c>
      <c r="BU47" s="2">
        <f>1/1000*SUM(Chips!BU$8:CF$8)</f>
        <v>0.19380000000000003</v>
      </c>
      <c r="BV47" s="2">
        <f>1/1000*SUM(Chips!BV$8:CG$8)</f>
        <v>0.13600000000000001</v>
      </c>
      <c r="BW47" s="2">
        <f>1/1000*SUM(Chips!BW$8:CH$8)</f>
        <v>6.5599999999999992E-2</v>
      </c>
      <c r="BX47" s="2">
        <f>1/1000*SUM(Chips!BX$8:CI$8)</f>
        <v>2.7E-2</v>
      </c>
      <c r="BY47" s="2">
        <f>1/1000*SUM(Chips!BY$8:CJ$8)</f>
        <v>0</v>
      </c>
      <c r="BZ47" s="2">
        <f>1/1000*SUM(Chips!BZ$8:CK$8)</f>
        <v>0</v>
      </c>
      <c r="CA47" s="2">
        <f>1/1000*SUM(Chips!CA$8:CL$8)</f>
        <v>0</v>
      </c>
      <c r="CB47" s="2">
        <f>1/1000*SUM(Chips!CB$8:CM$8)</f>
        <v>0</v>
      </c>
      <c r="CC47" s="2">
        <f>1/1000*SUM(Chips!CC$8:CN$8)</f>
        <v>0</v>
      </c>
      <c r="CD47" s="2">
        <f>1/1000*SUM(Chips!CD$8:CO$8)</f>
        <v>0</v>
      </c>
      <c r="CE47" s="2">
        <f>1/1000*SUM(Chips!CE$8:CP$8)</f>
        <v>0</v>
      </c>
      <c r="CF47" s="2">
        <f>1/1000*SUM(Chips!CF$8:CQ$8)</f>
        <v>0</v>
      </c>
      <c r="CG47" s="2">
        <f>1/1000*SUM(Chips!CG$8:CR$8)</f>
        <v>0</v>
      </c>
      <c r="CH47" s="2">
        <f>1/1000*SUM(Chips!CH$8:CS$8)</f>
        <v>0</v>
      </c>
      <c r="CI47" s="2">
        <f>1/1000*SUM(Chips!CI$8:CT$8)</f>
        <v>0</v>
      </c>
      <c r="CJ47" s="2">
        <f>1/1000*SUM(Chips!CJ$8:CU$8)</f>
        <v>0</v>
      </c>
      <c r="CK47" s="2">
        <f>1/1000*SUM(Chips!CK$8:CV$8)</f>
        <v>0</v>
      </c>
      <c r="CL47" s="2">
        <f>1/1000*SUM(Chips!CL$8:CW$8)</f>
        <v>0</v>
      </c>
      <c r="CM47" s="2">
        <f>1/1000*SUM(Chips!CM$8:CX$8)</f>
        <v>0</v>
      </c>
      <c r="CN47" s="2">
        <f>1/1000*SUM(Chips!CN$8:CY$8)</f>
        <v>0</v>
      </c>
      <c r="CO47" s="2">
        <f>1/1000*SUM(Chips!CO$8:CZ$8)</f>
        <v>0</v>
      </c>
      <c r="CP47" s="2">
        <f>1/1000*SUM(Chips!CP$8:DA$8)</f>
        <v>0</v>
      </c>
      <c r="CQ47" s="2">
        <f>1/1000*SUM(Chips!CQ$8:DB$8)</f>
        <v>0</v>
      </c>
      <c r="CR47" s="2">
        <f>1/1000*SUM(Chips!CR$8:DC$8)</f>
        <v>0</v>
      </c>
      <c r="CS47" s="2">
        <f>1/1000*SUM(Chips!CS$8:DD$8)</f>
        <v>0</v>
      </c>
      <c r="CT47" s="2">
        <f>1/1000*SUM(Chips!CT$8:DE$8)</f>
        <v>0</v>
      </c>
      <c r="CU47" s="2">
        <f>1/1000*SUM(Chips!CU$8:DF$8)</f>
        <v>0</v>
      </c>
      <c r="CV47" s="2">
        <f>1/1000*SUM(Chips!CV$8:DG$8)</f>
        <v>0</v>
      </c>
      <c r="CW47" s="2">
        <f>1/1000*SUM(Chips!CW$8:DH$8)</f>
        <v>0</v>
      </c>
      <c r="CX47" s="2">
        <f>1/1000*SUM(Chips!CX$8:DI$8)</f>
        <v>0</v>
      </c>
      <c r="CY47" s="2">
        <f>1/1000*SUM(Chips!CY$8:DJ$8)</f>
        <v>0</v>
      </c>
      <c r="CZ47" s="2">
        <f>1/1000*SUM(Chips!CZ$8:DK$8)</f>
        <v>0</v>
      </c>
      <c r="DA47" s="2">
        <f>1/1000*SUM(Chips!DA$8:DL$8)</f>
        <v>0</v>
      </c>
      <c r="DB47" s="2">
        <f>1/1000*SUM(Chips!DB$8:DM$8)</f>
        <v>0</v>
      </c>
      <c r="DC47" s="2">
        <f>1/1000*SUM(Chips!DC$8:DN$8)</f>
        <v>0</v>
      </c>
      <c r="DD47" s="2">
        <f>1/1000*SUM(Chips!DD$8:DO$8)</f>
        <v>0</v>
      </c>
      <c r="DE47" s="2">
        <f>1/1000*SUM(Chips!DE$8:DP$8)</f>
        <v>0</v>
      </c>
      <c r="DF47" s="2">
        <f>1/1000*SUM(Chips!DF$8:DQ$8)</f>
        <v>0</v>
      </c>
      <c r="DG47" s="2">
        <f>1/1000*SUM(Chips!DG$8:DR$8)</f>
        <v>0</v>
      </c>
      <c r="DH47" s="2">
        <f>1/1000*SUM(Chips!DH$8:DS$8)</f>
        <v>0</v>
      </c>
      <c r="DI47" s="2">
        <f>1/1000*SUM(Chips!DI$8:DT$8)</f>
        <v>0</v>
      </c>
      <c r="DJ47" s="2">
        <f>1/1000*SUM(Chips!DJ$8:DU$8)</f>
        <v>0</v>
      </c>
      <c r="DK47" s="2">
        <f>1/1000*SUM(Chips!DK$8:DV$8)</f>
        <v>0</v>
      </c>
      <c r="DL47" s="2">
        <f>1/1000*SUM(Chips!DL$8:DW$8)</f>
        <v>0</v>
      </c>
      <c r="DM47" s="2">
        <f>1/1000*SUM(Chips!DM$8:DX$8)</f>
        <v>0</v>
      </c>
      <c r="DN47" s="2">
        <f>1/1000*SUM(Chips!DN$8:DY$8)</f>
        <v>0</v>
      </c>
      <c r="DO47" s="2">
        <f>1/1000*SUM(Chips!DO$8:DZ$8)</f>
        <v>0</v>
      </c>
      <c r="DP47" s="2">
        <f>1/1000*SUM(Chips!DP$8:EA$8)</f>
        <v>0</v>
      </c>
      <c r="DQ47" s="2">
        <f>1/1000*SUM(Chips!DQ$8:EB$8)</f>
        <v>0</v>
      </c>
      <c r="DR47" s="2">
        <f>1/1000*SUM(Chips!DR$8:EC$8)</f>
        <v>3.0000000000000001E-6</v>
      </c>
      <c r="DS47" s="2">
        <f>1/1000*SUM(Chips!DS$8:ED$8)</f>
        <v>3.0000000000000001E-6</v>
      </c>
      <c r="DT47" s="2">
        <f>1/1000*SUM(Chips!DT$8:EE$8)</f>
        <v>7.1000000000000005E-5</v>
      </c>
      <c r="DU47" s="2">
        <f>1/1000*SUM(Chips!DU$8:EF$8)</f>
        <v>7.1000000000000005E-5</v>
      </c>
      <c r="DV47" s="2">
        <f>1/1000*SUM(Chips!DV$8:EG$8)</f>
        <v>7.7000000000000015E-5</v>
      </c>
      <c r="DW47" s="2">
        <f>1/1000*SUM(Chips!DW$8:EH$8)</f>
        <v>1.6300000000000003E-4</v>
      </c>
      <c r="DX47" s="2">
        <f>1/1000*SUM(Chips!DX$8:EI$8)</f>
        <v>1.6300000000000003E-4</v>
      </c>
      <c r="DY47" s="2">
        <f>1/1000*SUM(Chips!DY$8:EJ$8)</f>
        <v>1.7100000000000004E-4</v>
      </c>
      <c r="DZ47" s="2">
        <f>1/1000*SUM(Chips!DZ$8:EK$8)</f>
        <v>1.9000000000000006E-4</v>
      </c>
      <c r="EA47" s="2">
        <f>1/1000*SUM(Chips!EA$8:EL$8)</f>
        <v>2.0100000000000006E-4</v>
      </c>
      <c r="EB47" s="2">
        <f>1/1000*SUM(Chips!EB$8:EM$8)</f>
        <v>2.0700000000000007E-4</v>
      </c>
      <c r="EC47" s="2">
        <f>1/1000*SUM(Chips!EC$8:EN$8)</f>
        <v>2.2500000000000008E-4</v>
      </c>
      <c r="ED47" s="2">
        <f>1/1000*SUM(Chips!ED$8:EO$8)</f>
        <v>2.6100000000000006E-4</v>
      </c>
      <c r="EE47" s="2">
        <f>1/1000*SUM(Chips!EE$8:EP$8)</f>
        <v>4.0600000000000006E-4</v>
      </c>
      <c r="EF47" s="2">
        <f>1/1000*SUM(Chips!EF$8:EQ$8)</f>
        <v>4.6699999999999997E-4</v>
      </c>
      <c r="EG47" s="2">
        <f>1/1000*SUM(Chips!EG$8:ER$8)</f>
        <v>4.84E-4</v>
      </c>
      <c r="EH47" s="2">
        <f>1/1000*SUM(Chips!EH$8:ES$8)</f>
        <v>4.9600000000000002E-4</v>
      </c>
      <c r="EI47" s="2">
        <f>1/1000*SUM(Chips!EI$8:ET$8)</f>
        <v>5.2400000000000005E-4</v>
      </c>
      <c r="EJ47" s="2">
        <f>1/1000*SUM(Chips!EJ$8:EU$8)</f>
        <v>1.2260000000000001E-3</v>
      </c>
      <c r="EK47" s="2">
        <f>1/1000*SUM(Chips!EK$8:EV$8)</f>
        <v>1.261E-3</v>
      </c>
      <c r="EL47" s="2">
        <f>1/1000*SUM(Chips!EL$8:EW$8)</f>
        <v>2.4669999999999996E-3</v>
      </c>
      <c r="EM47" s="2">
        <f>1/1000*SUM(Chips!EM$8:EX$8)</f>
        <v>2.4790000000000003E-3</v>
      </c>
      <c r="EN47" s="2">
        <f>1/1000*SUM(Chips!EN$8:EY$8)</f>
        <v>2.4770000000000005E-3</v>
      </c>
      <c r="EO47" s="2">
        <f>1/1000*SUM(Chips!EO$8:EZ$8)</f>
        <v>1.1895000000000001E-2</v>
      </c>
      <c r="EP47" s="2">
        <f>1/1000*SUM(Chips!EP$8:FA$8)</f>
        <v>1.1924000000000002E-2</v>
      </c>
      <c r="EQ47" s="2">
        <f>1/1000*SUM(Chips!EQ$8:FB$8)</f>
        <v>1.1860000000000001E-2</v>
      </c>
      <c r="ER47" s="2">
        <f>1/1000*SUM(Chips!ER$8:FC$8)</f>
        <v>1.1955000000000002E-2</v>
      </c>
      <c r="ES47" s="2">
        <f>1/1000*SUM(Chips!ES$8:FD$8)</f>
        <v>1.1951000000000002E-2</v>
      </c>
      <c r="ET47" s="2">
        <f>1/1000*SUM(Chips!ET$8:FE$8)</f>
        <v>1.1942000000000003E-2</v>
      </c>
      <c r="EU47" s="2">
        <f>1/1000*SUM(Chips!EU$8:FF$8)</f>
        <v>1.1857000000000001E-2</v>
      </c>
      <c r="EV47" s="2">
        <f>1/1000*SUM(Chips!EV$8:FG$8)</f>
        <v>1.1518E-2</v>
      </c>
      <c r="EW47" s="2">
        <f>1/1000*SUM(Chips!EW$8:FH$8)</f>
        <v>1.1564000000000001E-2</v>
      </c>
      <c r="EX47" s="2">
        <f>1/1000*SUM(Chips!EX$8:FI$8)</f>
        <v>1.0810999999999999E-2</v>
      </c>
      <c r="EY47" s="2">
        <f>1/1000*SUM(Chips!EY$8:FJ$8)</f>
        <v>1.0840000000000001E-2</v>
      </c>
      <c r="EZ47" s="2">
        <f>1/1000*SUM(Chips!EZ$8:FK$8)</f>
        <v>1.0857000000000002E-2</v>
      </c>
      <c r="FA47" s="2">
        <f>1/1000*SUM(Chips!FA$8:FL$8)</f>
        <v>2.0136000000000001E-2</v>
      </c>
      <c r="FB47" s="2">
        <f>1/1000*SUM(Chips!FB$8:FM$8)</f>
        <v>2.0301E-2</v>
      </c>
      <c r="FC47" s="2">
        <f>1/1000*SUM(Chips!FC$8:FN$8)</f>
        <v>2.0247000000000001E-2</v>
      </c>
      <c r="FD47" s="2">
        <f>1/1000*SUM(Chips!FD$8:FO$8)</f>
        <v>2.3806999999999998E-2</v>
      </c>
      <c r="FE47" s="2">
        <f>1/1000*SUM(Chips!FE$8:FP$8)</f>
        <v>2.3891000000000003E-2</v>
      </c>
      <c r="FF47" s="2">
        <f>1/1000*SUM(Chips!FF$8:FQ$8)</f>
        <v>2.3888000000000003E-2</v>
      </c>
      <c r="FG47" s="2">
        <f>1/1000*SUM(Chips!FG$8:FR$8)</f>
        <v>2.3942000000000001E-2</v>
      </c>
      <c r="FH47" s="2">
        <f>1/1000*SUM(Chips!FH$8:FS$8)</f>
        <v>2.3582000000000002E-2</v>
      </c>
      <c r="FI47" s="2">
        <f>1/1000*SUM(Chips!FI$8:FT$8)</f>
        <v>2.3539000000000001E-2</v>
      </c>
      <c r="FJ47" s="2">
        <f>1/1000*SUM(Chips!FJ$8:FU$8)</f>
        <v>2.3120000000000002E-2</v>
      </c>
      <c r="FK47" s="2">
        <f>1/1000*SUM(Chips!FK$8:FV$8)</f>
        <v>2.3075999999999999E-2</v>
      </c>
      <c r="FL47" s="2">
        <f>1/1000*SUM(Chips!FL$8:FW$8)</f>
        <v>2.3350000000000003E-2</v>
      </c>
      <c r="FM47" s="2">
        <f>1/1000*SUM(Chips!FM$8:FX$8)</f>
        <v>4.6380000000000015E-3</v>
      </c>
      <c r="FN47" s="2">
        <f>1/1000*SUM(Chips!FN$8:FY$8)</f>
        <v>4.4050000000000001E-3</v>
      </c>
    </row>
    <row r="48" spans="1:170">
      <c r="A48" t="str">
        <f>Chips!A$16</f>
        <v>Germany</v>
      </c>
      <c r="B48" s="2">
        <f>1/1000*SUM(Chips!B$16:M$16)</f>
        <v>0.04</v>
      </c>
      <c r="C48" s="2">
        <f>1/1000*SUM(Chips!C$16:N$16)</f>
        <v>0.04</v>
      </c>
      <c r="D48" s="2">
        <f>1/1000*SUM(Chips!D$16:O$16)</f>
        <v>0.04</v>
      </c>
      <c r="E48" s="2">
        <f>1/1000*SUM(Chips!E$16:P$16)</f>
        <v>0</v>
      </c>
      <c r="F48" s="2">
        <f>1/1000*SUM(Chips!F$16:Q$16)</f>
        <v>0</v>
      </c>
      <c r="G48" s="2">
        <f>1/1000*SUM(Chips!G$16:R$16)</f>
        <v>0</v>
      </c>
      <c r="H48" s="2">
        <f>1/1000*SUM(Chips!H$16:S$16)</f>
        <v>0</v>
      </c>
      <c r="I48" s="2">
        <f>1/1000*SUM(Chips!I$16:T$16)</f>
        <v>0</v>
      </c>
      <c r="J48" s="2">
        <f>1/1000*SUM(Chips!J$16:U$16)</f>
        <v>0</v>
      </c>
      <c r="K48" s="2">
        <f>1/1000*SUM(Chips!K$16:V$16)</f>
        <v>3.5000000000000003E-2</v>
      </c>
      <c r="L48" s="2">
        <f>1/1000*SUM(Chips!L$16:W$16)</f>
        <v>0.442</v>
      </c>
      <c r="M48" s="2">
        <f>1/1000*SUM(Chips!M$16:X$16)</f>
        <v>0.82079999999999997</v>
      </c>
      <c r="N48" s="2">
        <f>1/1000*SUM(Chips!N$16:Y$16)</f>
        <v>0.90029999999999999</v>
      </c>
      <c r="O48" s="2">
        <f>1/1000*SUM(Chips!O$16:Z$16)</f>
        <v>1.0967</v>
      </c>
      <c r="P48" s="2">
        <f>1/1000*SUM(Chips!P$16:AA$16)</f>
        <v>1.3123000000000002</v>
      </c>
      <c r="Q48" s="2">
        <f>1/1000*SUM(Chips!Q$16:AB$16)</f>
        <v>1.4377000000000002</v>
      </c>
      <c r="R48" s="2">
        <f>1/1000*SUM(Chips!R$16:AC$16)</f>
        <v>1.5230000000000004</v>
      </c>
      <c r="S48" s="2">
        <f>1/1000*SUM(Chips!S$16:AD$16)</f>
        <v>1.5864000000000003</v>
      </c>
      <c r="T48" s="2">
        <f>1/1000*SUM(Chips!T$16:AE$16)</f>
        <v>1.5864000000000003</v>
      </c>
      <c r="U48" s="2">
        <f>1/1000*SUM(Chips!U$16:AF$16)</f>
        <v>1.6306000000000005</v>
      </c>
      <c r="V48" s="2">
        <f>1/1000*SUM(Chips!V$16:AG$16)</f>
        <v>1.6306000000000005</v>
      </c>
      <c r="W48" s="2">
        <f>1/1000*SUM(Chips!W$16:AH$16)</f>
        <v>1.6398000000000004</v>
      </c>
      <c r="X48" s="2">
        <f>1/1000*SUM(Chips!X$16:AI$16)</f>
        <v>1.2990000000000002</v>
      </c>
      <c r="Y48" s="2">
        <f>1/1000*SUM(Chips!Y$16:AJ$16)</f>
        <v>1.0937000000000003</v>
      </c>
      <c r="Z48" s="2">
        <f>1/1000*SUM(Chips!Z$16:AK$16)</f>
        <v>1.0142000000000002</v>
      </c>
      <c r="AA48" s="2">
        <f>1/1000*SUM(Chips!AA$16:AL$16)</f>
        <v>0.89880000000000015</v>
      </c>
      <c r="AB48" s="2">
        <f>1/1000*SUM(Chips!AB$16:AM$16)</f>
        <v>0.71320000000000006</v>
      </c>
      <c r="AC48" s="2">
        <f>1/1000*SUM(Chips!AC$16:AN$16)</f>
        <v>0.62580000000000002</v>
      </c>
      <c r="AD48" s="2">
        <f>1/1000*SUM(Chips!AD$16:AO$16)</f>
        <v>0.67730000000000001</v>
      </c>
      <c r="AE48" s="2">
        <f>1/1000*SUM(Chips!AE$16:AP$16)</f>
        <v>0.63690000000000013</v>
      </c>
      <c r="AF48" s="2">
        <f>1/1000*SUM(Chips!AF$16:AQ$16)</f>
        <v>0.72830000000000006</v>
      </c>
      <c r="AG48" s="2">
        <f>1/1000*SUM(Chips!AG$16:AR$16)</f>
        <v>0.75430000000000008</v>
      </c>
      <c r="AH48" s="2">
        <f>1/1000*SUM(Chips!AH$16:AS$16)</f>
        <v>0.79880000000000007</v>
      </c>
      <c r="AI48" s="2">
        <f>1/1000*SUM(Chips!AI$16:AT$16)</f>
        <v>0.80260000000000009</v>
      </c>
      <c r="AJ48" s="2">
        <f>1/1000*SUM(Chips!AJ$16:AU$16)</f>
        <v>0.91380000000000006</v>
      </c>
      <c r="AK48" s="2">
        <f>1/1000*SUM(Chips!AK$16:AV$16)</f>
        <v>0.88070000000000004</v>
      </c>
      <c r="AL48" s="2">
        <f>1/1000*SUM(Chips!AL$16:AW$16)</f>
        <v>0.88070000000000004</v>
      </c>
      <c r="AM48" s="2">
        <f>1/1000*SUM(Chips!AM$16:AX$16)</f>
        <v>0.83870000000000011</v>
      </c>
      <c r="AN48" s="2">
        <f>1/1000*SUM(Chips!AN$16:AY$16)</f>
        <v>0.85270000000000001</v>
      </c>
      <c r="AO48" s="2">
        <f>1/1000*SUM(Chips!AO$16:AZ$16)</f>
        <v>0.81470000000000009</v>
      </c>
      <c r="AP48" s="2">
        <f>1/1000*SUM(Chips!AP$16:BA$16)</f>
        <v>0.67789999999999995</v>
      </c>
      <c r="AQ48" s="2">
        <f>1/1000*SUM(Chips!AQ$16:BB$16)</f>
        <v>0.67689999999999995</v>
      </c>
      <c r="AR48" s="2">
        <f>1/1000*SUM(Chips!AR$16:BC$16)</f>
        <v>0.74670000000000003</v>
      </c>
      <c r="AS48" s="2">
        <f>1/1000*SUM(Chips!AS$16:BD$16)</f>
        <v>0.67649999999999999</v>
      </c>
      <c r="AT48" s="2">
        <f>1/1000*SUM(Chips!AT$16:BE$16)</f>
        <v>0.65410000000000001</v>
      </c>
      <c r="AU48" s="2">
        <f>1/1000*SUM(Chips!AU$16:BF$16)</f>
        <v>0.63400000000000001</v>
      </c>
      <c r="AV48" s="2">
        <f>1/1000*SUM(Chips!AV$16:BG$16)</f>
        <v>0.49160000000000004</v>
      </c>
      <c r="AW48" s="2">
        <f>1/1000*SUM(Chips!AW$16:BH$16)</f>
        <v>0.44320000000000004</v>
      </c>
      <c r="AX48" s="2">
        <f>1/1000*SUM(Chips!AX$16:BI$16)</f>
        <v>0.44320000000000004</v>
      </c>
      <c r="AY48" s="2">
        <f>1/1000*SUM(Chips!AY$16:BJ$16)</f>
        <v>0.42620000000000002</v>
      </c>
      <c r="AZ48" s="2">
        <f>1/1000*SUM(Chips!AZ$16:BK$16)</f>
        <v>0.38220000000000004</v>
      </c>
      <c r="BA48" s="2">
        <f>1/1000*SUM(Chips!BA$16:BL$16)</f>
        <v>0.40860000000000002</v>
      </c>
      <c r="BB48" s="2">
        <f>1/1000*SUM(Chips!BB$16:BM$16)</f>
        <v>0.40860000000000002</v>
      </c>
      <c r="BC48" s="2">
        <f>1/1000*SUM(Chips!BC$16:BN$16)</f>
        <v>0.38660000000000005</v>
      </c>
      <c r="BD48" s="2">
        <f>1/1000*SUM(Chips!BD$16:BO$16)</f>
        <v>0.24740000000000001</v>
      </c>
      <c r="BE48" s="2">
        <f>1/1000*SUM(Chips!BE$16:BP$16)</f>
        <v>0.26939999999999997</v>
      </c>
      <c r="BF48" s="2">
        <f>1/1000*SUM(Chips!BF$16:BQ$16)</f>
        <v>0.29330000000000001</v>
      </c>
      <c r="BG48" s="2">
        <f>1/1000*SUM(Chips!BG$16:BR$16)</f>
        <v>0.43290000000000001</v>
      </c>
      <c r="BH48" s="2">
        <f>1/1000*SUM(Chips!BH$16:BS$16)</f>
        <v>0.53520000000000001</v>
      </c>
      <c r="BI48" s="2">
        <f>1/1000*SUM(Chips!BI$16:BT$16)</f>
        <v>0.50219999999999998</v>
      </c>
      <c r="BJ48" s="2">
        <f>1/1000*SUM(Chips!BJ$16:BU$16)</f>
        <v>0.53420000000000001</v>
      </c>
      <c r="BK48" s="2">
        <f>1/1000*SUM(Chips!BK$16:BV$16)</f>
        <v>0.53420000000000001</v>
      </c>
      <c r="BL48" s="2">
        <f>1/1000*SUM(Chips!BL$16:BW$16)</f>
        <v>0.62220000000000009</v>
      </c>
      <c r="BM48" s="2">
        <f>1/1000*SUM(Chips!BM$16:BX$16)</f>
        <v>0.70579999999999998</v>
      </c>
      <c r="BN48" s="2">
        <f>1/1000*SUM(Chips!BN$16:BY$16)</f>
        <v>0.70579999999999998</v>
      </c>
      <c r="BO48" s="2">
        <f>1/1000*SUM(Chips!BO$16:BZ$16)</f>
        <v>0.70579999999999998</v>
      </c>
      <c r="BP48" s="2">
        <f>1/1000*SUM(Chips!BP$16:CA$16)</f>
        <v>0.68379999999999996</v>
      </c>
      <c r="BQ48" s="2">
        <f>1/1000*SUM(Chips!BQ$16:CB$16)</f>
        <v>0.68479999999999996</v>
      </c>
      <c r="BR48" s="2">
        <f>1/1000*SUM(Chips!BR$16:CC$16)</f>
        <v>0.63879999999999992</v>
      </c>
      <c r="BS48" s="2">
        <f>1/1000*SUM(Chips!BS$16:CD$16)</f>
        <v>0.55320000000000003</v>
      </c>
      <c r="BT48" s="2">
        <f>1/1000*SUM(Chips!BT$16:CE$16)</f>
        <v>0.5162000000000001</v>
      </c>
      <c r="BU48" s="2">
        <f>1/1000*SUM(Chips!BU$16:CF$16)</f>
        <v>0.56920000000000004</v>
      </c>
      <c r="BV48" s="2">
        <f>1/1000*SUM(Chips!BV$16:CG$16)</f>
        <v>0.55920000000000003</v>
      </c>
      <c r="BW48" s="2">
        <f>1/1000*SUM(Chips!BW$16:CH$16)</f>
        <v>0.57990000000000008</v>
      </c>
      <c r="BX48" s="2">
        <f>1/1000*SUM(Chips!BX$16:CI$16)</f>
        <v>0.49250000000000005</v>
      </c>
      <c r="BY48" s="2">
        <f>1/1000*SUM(Chips!BY$16:CJ$16)</f>
        <v>0.39250000000000007</v>
      </c>
      <c r="BZ48" s="2">
        <f>1/1000*SUM(Chips!BZ$16:CK$16)</f>
        <v>0.46150000000000008</v>
      </c>
      <c r="CA48" s="2">
        <f>1/1000*SUM(Chips!CA$16:CL$16)</f>
        <v>0.46810000000000007</v>
      </c>
      <c r="CB48" s="2">
        <f>1/1000*SUM(Chips!CB$16:CM$16)</f>
        <v>0.50500000000000012</v>
      </c>
      <c r="CC48" s="2">
        <f>1/1000*SUM(Chips!CC$16:CN$16)</f>
        <v>0.50500000000000012</v>
      </c>
      <c r="CD48" s="2">
        <f>1/1000*SUM(Chips!CD$16:CO$16)</f>
        <v>0.50500000000000012</v>
      </c>
      <c r="CE48" s="2">
        <f>1/1000*SUM(Chips!CE$16:CP$16)</f>
        <v>0.93720000000000003</v>
      </c>
      <c r="CF48" s="2">
        <f>1/1000*SUM(Chips!CF$16:CQ$16)</f>
        <v>0.86050000000000004</v>
      </c>
      <c r="CG48" s="2">
        <f>1/1000*SUM(Chips!CG$16:CR$16)</f>
        <v>0.77150000000000007</v>
      </c>
      <c r="CH48" s="2">
        <f>1/1000*SUM(Chips!CH$16:CS$16)</f>
        <v>0.7501000000000001</v>
      </c>
      <c r="CI48" s="2">
        <f>1/1000*SUM(Chips!CI$16:CT$16)</f>
        <v>0.75340000000000007</v>
      </c>
      <c r="CJ48" s="2">
        <f>1/1000*SUM(Chips!CJ$16:CU$16)</f>
        <v>0.80000000000000016</v>
      </c>
      <c r="CK48" s="2">
        <f>1/1000*SUM(Chips!CK$16:CV$16)</f>
        <v>0.81300000000000017</v>
      </c>
      <c r="CL48" s="2">
        <f>1/1000*SUM(Chips!CL$16:CW$16)</f>
        <v>0.74540000000000006</v>
      </c>
      <c r="CM48" s="2">
        <f>1/1000*SUM(Chips!CM$16:CX$16)</f>
        <v>0.75800000000000012</v>
      </c>
      <c r="CN48" s="2">
        <f>1/1000*SUM(Chips!CN$16:CY$16)</f>
        <v>0.75270000000000015</v>
      </c>
      <c r="CO48" s="2">
        <f>1/1000*SUM(Chips!CO$16:CZ$16)</f>
        <v>0.72970000000000013</v>
      </c>
      <c r="CP48" s="2">
        <f>1/1000*SUM(Chips!CP$16:DA$16)</f>
        <v>0.72970000000000013</v>
      </c>
      <c r="CQ48" s="2">
        <f>1/1000*SUM(Chips!CQ$16:DB$16)</f>
        <v>0.2162</v>
      </c>
      <c r="CR48" s="2">
        <f>1/1000*SUM(Chips!CR$16:DC$16)</f>
        <v>0.21620000000000003</v>
      </c>
      <c r="CS48" s="2">
        <f>1/1000*SUM(Chips!CS$16:DD$16)</f>
        <v>0.26150000000000001</v>
      </c>
      <c r="CT48" s="2">
        <f>1/1000*SUM(Chips!CT$16:DE$16)</f>
        <v>0.28489999999999999</v>
      </c>
      <c r="CU48" s="2">
        <f>1/1000*SUM(Chips!CU$16:DF$16)</f>
        <v>0.26189999999999997</v>
      </c>
      <c r="CV48" s="2">
        <f>1/1000*SUM(Chips!CV$16:DG$16)</f>
        <v>0.26069999999999999</v>
      </c>
      <c r="CW48" s="2">
        <f>1/1000*SUM(Chips!CW$16:DH$16)</f>
        <v>0.29039999999999999</v>
      </c>
      <c r="CX48" s="2">
        <f>1/1000*SUM(Chips!CX$16:DI$16)</f>
        <v>0.38900000000000001</v>
      </c>
      <c r="CY48" s="2">
        <f>1/1000*SUM(Chips!CY$16:DJ$16)</f>
        <v>0.36980000000000002</v>
      </c>
      <c r="CZ48" s="2">
        <f>1/1000*SUM(Chips!CZ$16:DK$16)</f>
        <v>0.33909999999999996</v>
      </c>
      <c r="DA48" s="2">
        <f>1/1000*SUM(Chips!DA$16:DL$16)</f>
        <v>0.34949999999999998</v>
      </c>
      <c r="DB48" s="2">
        <f>1/1000*SUM(Chips!DB$16:DM$16)</f>
        <v>0.37249999999999994</v>
      </c>
      <c r="DC48" s="2">
        <f>1/1000*SUM(Chips!DC$16:DN$16)</f>
        <v>0.39489999999999997</v>
      </c>
      <c r="DD48" s="2">
        <f>1/1000*SUM(Chips!DD$16:DO$16)</f>
        <v>0.41619999999999996</v>
      </c>
      <c r="DE48" s="2">
        <f>1/1000*SUM(Chips!DE$16:DP$16)</f>
        <v>0.37590000000000001</v>
      </c>
      <c r="DF48" s="2">
        <f>1/1000*SUM(Chips!DF$16:DQ$16)</f>
        <v>0.3962</v>
      </c>
      <c r="DG48" s="2">
        <f>1/1000*SUM(Chips!DG$16:DR$16)</f>
        <v>0.37319999999999998</v>
      </c>
      <c r="DH48" s="2">
        <f>1/1000*SUM(Chips!DH$16:DS$16)</f>
        <v>0.32719999999999999</v>
      </c>
      <c r="DI48" s="2">
        <f>1/1000*SUM(Chips!DI$16:DT$16)</f>
        <v>0.27507600000000004</v>
      </c>
      <c r="DJ48" s="2">
        <f>1/1000*SUM(Chips!DJ$16:DU$16)</f>
        <v>0.175652</v>
      </c>
      <c r="DK48" s="2">
        <f>1/1000*SUM(Chips!DK$16:DV$16)</f>
        <v>0.175652</v>
      </c>
      <c r="DL48" s="2">
        <f>1/1000*SUM(Chips!DL$16:DW$16)</f>
        <v>0.17792000000000002</v>
      </c>
      <c r="DM48" s="2">
        <f>1/1000*SUM(Chips!DM$16:DX$16)</f>
        <v>0.16752</v>
      </c>
      <c r="DN48" s="2">
        <f>1/1000*SUM(Chips!DN$16:DY$16)</f>
        <v>0.14480800000000002</v>
      </c>
      <c r="DO48" s="2">
        <f>1/1000*SUM(Chips!DO$16:DZ$16)</f>
        <v>0.12238400000000001</v>
      </c>
      <c r="DP48" s="2">
        <f>1/1000*SUM(Chips!DP$16:EA$16)</f>
        <v>7.7483999999999997E-2</v>
      </c>
      <c r="DQ48" s="2">
        <f>1/1000*SUM(Chips!DQ$16:EB$16)</f>
        <v>4.9484E-2</v>
      </c>
      <c r="DR48" s="2">
        <f>1/1000*SUM(Chips!DR$16:EC$16)</f>
        <v>1.44E-2</v>
      </c>
      <c r="DS48" s="2">
        <f>1/1000*SUM(Chips!DS$16:ED$16)</f>
        <v>1.44E-2</v>
      </c>
      <c r="DT48" s="2">
        <f>1/1000*SUM(Chips!DT$16:EE$16)</f>
        <v>1.5599999999999998E-2</v>
      </c>
      <c r="DU48" s="2">
        <f>1/1000*SUM(Chips!DU$16:EF$16)</f>
        <v>1.5023999999999997E-2</v>
      </c>
      <c r="DV48" s="2">
        <f>1/1000*SUM(Chips!DV$16:EG$16)</f>
        <v>1.4448000000000001E-2</v>
      </c>
      <c r="DW48" s="2">
        <f>1/1000*SUM(Chips!DW$16:EH$16)</f>
        <v>1.5048000000000001E-2</v>
      </c>
      <c r="DX48" s="2">
        <f>1/1000*SUM(Chips!DX$16:EI$16)</f>
        <v>1.1879999999999998E-2</v>
      </c>
      <c r="DY48" s="2">
        <f>1/1000*SUM(Chips!DY$16:EJ$16)</f>
        <v>1.1879999999999998E-2</v>
      </c>
      <c r="DZ48" s="2">
        <f>1/1000*SUM(Chips!DZ$16:EK$16)</f>
        <v>1.1592000000000002E-2</v>
      </c>
      <c r="EA48" s="2">
        <f>1/1000*SUM(Chips!EA$16:EL$16)</f>
        <v>1.1016E-2</v>
      </c>
      <c r="EB48" s="2">
        <f>1/1000*SUM(Chips!EB$16:EM$16)</f>
        <v>1.1016E-2</v>
      </c>
      <c r="EC48" s="2">
        <f>1/1000*SUM(Chips!EC$16:EN$16)</f>
        <v>1.1016E-2</v>
      </c>
      <c r="ED48" s="2">
        <f>1/1000*SUM(Chips!ED$16:EO$16)</f>
        <v>1.8000000000000004E-3</v>
      </c>
      <c r="EE48" s="2">
        <f>1/1000*SUM(Chips!EE$16:EP$16)</f>
        <v>1.8000000000000004E-3</v>
      </c>
      <c r="EF48" s="2">
        <f>1/1000*SUM(Chips!EF$16:EQ$16)</f>
        <v>6.1800000000000017E-4</v>
      </c>
      <c r="EG48" s="2">
        <f>1/1000*SUM(Chips!EG$16:ER$16)</f>
        <v>6.1800000000000017E-4</v>
      </c>
      <c r="EH48" s="2">
        <f>1/1000*SUM(Chips!EH$16:ES$16)</f>
        <v>6.1800000000000017E-4</v>
      </c>
      <c r="EI48" s="2">
        <f>1/1000*SUM(Chips!EI$16:ET$16)</f>
        <v>2.5999999999999998E-5</v>
      </c>
      <c r="EJ48" s="2">
        <f>1/1000*SUM(Chips!EJ$16:EU$16)</f>
        <v>2.5999999999999998E-5</v>
      </c>
      <c r="EK48" s="2">
        <f>1/1000*SUM(Chips!EK$16:EV$16)</f>
        <v>2.5999999999999998E-5</v>
      </c>
      <c r="EL48" s="2">
        <f>1/1000*SUM(Chips!EL$16:EW$16)</f>
        <v>2.5999999999999998E-5</v>
      </c>
      <c r="EM48" s="2">
        <f>1/1000*SUM(Chips!EM$16:EX$16)</f>
        <v>1.7540000000000004E-3</v>
      </c>
      <c r="EN48" s="2">
        <f>1/1000*SUM(Chips!EN$16:EY$16)</f>
        <v>1.7540000000000004E-3</v>
      </c>
      <c r="EO48" s="2">
        <f>1/1000*SUM(Chips!EO$16:EZ$16)</f>
        <v>1.7540000000000004E-3</v>
      </c>
      <c r="EP48" s="2">
        <f>1/1000*SUM(Chips!EP$16:FA$16)</f>
        <v>1.7540000000000004E-3</v>
      </c>
      <c r="EQ48" s="2">
        <f>1/1000*SUM(Chips!EQ$16:FB$16)</f>
        <v>1.7540000000000004E-3</v>
      </c>
      <c r="ER48" s="2">
        <f>1/1000*SUM(Chips!ER$16:FC$16)</f>
        <v>1.7360000000000003E-3</v>
      </c>
      <c r="ES48" s="2">
        <f>1/1000*SUM(Chips!ES$16:FD$16)</f>
        <v>1.7610000000000002E-3</v>
      </c>
      <c r="ET48" s="2">
        <f>1/1000*SUM(Chips!ET$16:FE$16)</f>
        <v>1.7610000000000002E-3</v>
      </c>
      <c r="EU48" s="2">
        <f>1/1000*SUM(Chips!EU$16:FF$16)</f>
        <v>1.7530000000000002E-3</v>
      </c>
      <c r="EV48" s="2">
        <f>1/1000*SUM(Chips!EV$16:FG$16)</f>
        <v>1.7530000000000002E-3</v>
      </c>
      <c r="EW48" s="2">
        <f>1/1000*SUM(Chips!EW$16:FH$16)</f>
        <v>2.3753E-2</v>
      </c>
      <c r="EX48" s="2">
        <f>1/1000*SUM(Chips!EX$16:FI$16)</f>
        <v>2.6633E-2</v>
      </c>
      <c r="EY48" s="2">
        <f>1/1000*SUM(Chips!EY$16:FJ$16)</f>
        <v>2.4985999999999998E-2</v>
      </c>
      <c r="EZ48" s="2">
        <f>1/1000*SUM(Chips!EZ$16:FK$16)</f>
        <v>2.4985999999999998E-2</v>
      </c>
      <c r="FA48" s="2">
        <f>1/1000*SUM(Chips!FA$16:FL$16)</f>
        <v>2.4985999999999998E-2</v>
      </c>
      <c r="FB48" s="2">
        <f>1/1000*SUM(Chips!FB$16:FM$16)</f>
        <v>2.4985999999999998E-2</v>
      </c>
      <c r="FC48" s="2">
        <f>1/1000*SUM(Chips!FC$16:FN$16)</f>
        <v>2.4985999999999998E-2</v>
      </c>
      <c r="FD48" s="2">
        <f>1/1000*SUM(Chips!FD$16:FO$16)</f>
        <v>2.4985999999999998E-2</v>
      </c>
      <c r="FE48" s="2">
        <f>1/1000*SUM(Chips!FE$16:FP$16)</f>
        <v>2.4965000000000001E-2</v>
      </c>
      <c r="FF48" s="2">
        <f>1/1000*SUM(Chips!FF$16:FQ$16)</f>
        <v>2.4965000000000001E-2</v>
      </c>
      <c r="FG48" s="2">
        <f>1/1000*SUM(Chips!FG$16:FR$16)</f>
        <v>2.4965000000000001E-2</v>
      </c>
      <c r="FH48" s="2">
        <f>1/1000*SUM(Chips!FH$16:FS$16)</f>
        <v>2.4965000000000001E-2</v>
      </c>
      <c r="FI48" s="2">
        <f>1/1000*SUM(Chips!FI$16:FT$16)</f>
        <v>2.0083000000000004E-2</v>
      </c>
      <c r="FJ48" s="2">
        <f>1/1000*SUM(Chips!FJ$16:FU$16)</f>
        <v>1.7231000000000003E-2</v>
      </c>
      <c r="FK48" s="2">
        <f>1/1000*SUM(Chips!FK$16:FV$16)</f>
        <v>1.7150000000000002E-2</v>
      </c>
      <c r="FL48" s="2">
        <f>1/1000*SUM(Chips!FL$16:FW$16)</f>
        <v>1.7150000000000002E-2</v>
      </c>
      <c r="FM48" s="2">
        <f>1/1000*SUM(Chips!FM$16:FX$16)</f>
        <v>1.7150000000000002E-2</v>
      </c>
      <c r="FN48" s="2">
        <f>1/1000*SUM(Chips!FN$16:FY$16)</f>
        <v>1.7150000000000002E-2</v>
      </c>
    </row>
    <row r="49" spans="1:170">
      <c r="A49" t="str">
        <f>Chips!A$17</f>
        <v>Greece</v>
      </c>
      <c r="B49" s="2">
        <f>1/1000*SUM(Chips!B$17:M$17)</f>
        <v>0</v>
      </c>
      <c r="C49" s="2">
        <f>1/1000*SUM(Chips!C$17:N$17)</f>
        <v>0</v>
      </c>
      <c r="D49" s="2">
        <f>1/1000*SUM(Chips!D$17:O$17)</f>
        <v>0</v>
      </c>
      <c r="E49" s="2">
        <f>1/1000*SUM(Chips!E$17:P$17)</f>
        <v>0</v>
      </c>
      <c r="F49" s="2">
        <f>1/1000*SUM(Chips!F$17:Q$17)</f>
        <v>0</v>
      </c>
      <c r="G49" s="2">
        <f>1/1000*SUM(Chips!G$17:R$17)</f>
        <v>0</v>
      </c>
      <c r="H49" s="2">
        <f>1/1000*SUM(Chips!H$17:S$17)</f>
        <v>0</v>
      </c>
      <c r="I49" s="2">
        <f>1/1000*SUM(Chips!I$17:T$17)</f>
        <v>0</v>
      </c>
      <c r="J49" s="2">
        <f>1/1000*SUM(Chips!J$17:U$17)</f>
        <v>0</v>
      </c>
      <c r="K49" s="2">
        <f>1/1000*SUM(Chips!K$17:V$17)</f>
        <v>0</v>
      </c>
      <c r="L49" s="2">
        <f>1/1000*SUM(Chips!L$17:W$17)</f>
        <v>0</v>
      </c>
      <c r="M49" s="2">
        <f>1/1000*SUM(Chips!M$17:X$17)</f>
        <v>0</v>
      </c>
      <c r="N49" s="2">
        <f>1/1000*SUM(Chips!N$17:Y$17)</f>
        <v>0</v>
      </c>
      <c r="O49" s="2">
        <f>1/1000*SUM(Chips!O$17:Z$17)</f>
        <v>0</v>
      </c>
      <c r="P49" s="2">
        <f>1/1000*SUM(Chips!P$17:AA$17)</f>
        <v>0</v>
      </c>
      <c r="Q49" s="2">
        <f>1/1000*SUM(Chips!Q$17:AB$17)</f>
        <v>0</v>
      </c>
      <c r="R49" s="2">
        <f>1/1000*SUM(Chips!R$17:AC$17)</f>
        <v>0</v>
      </c>
      <c r="S49" s="2">
        <f>1/1000*SUM(Chips!S$17:AD$17)</f>
        <v>0</v>
      </c>
      <c r="T49" s="2">
        <f>1/1000*SUM(Chips!T$17:AE$17)</f>
        <v>0</v>
      </c>
      <c r="U49" s="2">
        <f>1/1000*SUM(Chips!U$17:AF$17)</f>
        <v>0</v>
      </c>
      <c r="V49" s="2">
        <f>1/1000*SUM(Chips!V$17:AG$17)</f>
        <v>0</v>
      </c>
      <c r="W49" s="2">
        <f>1/1000*SUM(Chips!W$17:AH$17)</f>
        <v>0.1424</v>
      </c>
      <c r="X49" s="2">
        <f>1/1000*SUM(Chips!X$17:AI$17)</f>
        <v>0.2094</v>
      </c>
      <c r="Y49" s="2">
        <f>1/1000*SUM(Chips!Y$17:AJ$17)</f>
        <v>0.2094</v>
      </c>
      <c r="Z49" s="2">
        <f>1/1000*SUM(Chips!Z$17:AK$17)</f>
        <v>0.2094</v>
      </c>
      <c r="AA49" s="2">
        <f>1/1000*SUM(Chips!AA$17:AL$17)</f>
        <v>0.2094</v>
      </c>
      <c r="AB49" s="2">
        <f>1/1000*SUM(Chips!AB$17:AM$17)</f>
        <v>0.2094</v>
      </c>
      <c r="AC49" s="2">
        <f>1/1000*SUM(Chips!AC$17:AN$17)</f>
        <v>0.2094</v>
      </c>
      <c r="AD49" s="2">
        <f>1/1000*SUM(Chips!AD$17:AO$17)</f>
        <v>0.2094</v>
      </c>
      <c r="AE49" s="2">
        <f>1/1000*SUM(Chips!AE$17:AP$17)</f>
        <v>0.2094</v>
      </c>
      <c r="AF49" s="2">
        <f>1/1000*SUM(Chips!AF$17:AQ$17)</f>
        <v>0.2094</v>
      </c>
      <c r="AG49" s="2">
        <f>1/1000*SUM(Chips!AG$17:AR$17)</f>
        <v>0.2094</v>
      </c>
      <c r="AH49" s="2">
        <f>1/1000*SUM(Chips!AH$17:AS$17)</f>
        <v>0.2094</v>
      </c>
      <c r="AI49" s="2">
        <f>1/1000*SUM(Chips!AI$17:AT$17)</f>
        <v>6.7000000000000004E-2</v>
      </c>
      <c r="AJ49" s="2">
        <f>1/1000*SUM(Chips!AJ$17:AU$17)</f>
        <v>0</v>
      </c>
      <c r="AK49" s="2">
        <f>1/1000*SUM(Chips!AK$17:AV$17)</f>
        <v>0</v>
      </c>
      <c r="AL49" s="2">
        <f>1/1000*SUM(Chips!AL$17:AW$17)</f>
        <v>0</v>
      </c>
      <c r="AM49" s="2">
        <f>1/1000*SUM(Chips!AM$17:AX$17)</f>
        <v>0</v>
      </c>
      <c r="AN49" s="2">
        <f>1/1000*SUM(Chips!AN$17:AY$17)</f>
        <v>0</v>
      </c>
      <c r="AO49" s="2">
        <f>1/1000*SUM(Chips!AO$17:AZ$17)</f>
        <v>0</v>
      </c>
      <c r="AP49" s="2">
        <f>1/1000*SUM(Chips!AP$17:BA$17)</f>
        <v>0</v>
      </c>
      <c r="AQ49" s="2">
        <f>1/1000*SUM(Chips!AQ$17:BB$17)</f>
        <v>0</v>
      </c>
      <c r="AR49" s="2">
        <f>1/1000*SUM(Chips!AR$17:BC$17)</f>
        <v>0</v>
      </c>
      <c r="AS49" s="2">
        <f>1/1000*SUM(Chips!AS$17:BD$17)</f>
        <v>0</v>
      </c>
      <c r="AT49" s="2">
        <f>1/1000*SUM(Chips!AT$17:BE$17)</f>
        <v>0</v>
      </c>
      <c r="AU49" s="2">
        <f>1/1000*SUM(Chips!AU$17:BF$17)</f>
        <v>0</v>
      </c>
      <c r="AV49" s="2">
        <f>1/1000*SUM(Chips!AV$17:BG$17)</f>
        <v>0</v>
      </c>
      <c r="AW49" s="2">
        <f>1/1000*SUM(Chips!AW$17:BH$17)</f>
        <v>0</v>
      </c>
      <c r="AX49" s="2">
        <f>1/1000*SUM(Chips!AX$17:BI$17)</f>
        <v>0</v>
      </c>
      <c r="AY49" s="2">
        <f>1/1000*SUM(Chips!AY$17:BJ$17)</f>
        <v>3.0000000000000001E-3</v>
      </c>
      <c r="AZ49" s="2">
        <f>1/1000*SUM(Chips!AZ$17:BK$17)</f>
        <v>3.0000000000000001E-3</v>
      </c>
      <c r="BA49" s="2">
        <f>1/1000*SUM(Chips!BA$17:BL$17)</f>
        <v>3.0000000000000001E-3</v>
      </c>
      <c r="BB49" s="2">
        <f>1/1000*SUM(Chips!BB$17:BM$17)</f>
        <v>3.0000000000000001E-3</v>
      </c>
      <c r="BC49" s="2">
        <f>1/1000*SUM(Chips!BC$17:BN$17)</f>
        <v>3.0000000000000001E-3</v>
      </c>
      <c r="BD49" s="2">
        <f>1/1000*SUM(Chips!BD$17:BO$17)</f>
        <v>3.0000000000000001E-3</v>
      </c>
      <c r="BE49" s="2">
        <f>1/1000*SUM(Chips!BE$17:BP$17)</f>
        <v>3.0000000000000001E-3</v>
      </c>
      <c r="BF49" s="2">
        <f>1/1000*SUM(Chips!BF$17:BQ$17)</f>
        <v>3.0000000000000001E-3</v>
      </c>
      <c r="BG49" s="2">
        <f>1/1000*SUM(Chips!BG$17:BR$17)</f>
        <v>3.0000000000000001E-3</v>
      </c>
      <c r="BH49" s="2">
        <f>1/1000*SUM(Chips!BH$17:BS$17)</f>
        <v>8.8999999999999999E-3</v>
      </c>
      <c r="BI49" s="2">
        <f>1/1000*SUM(Chips!BI$17:BT$17)</f>
        <v>8.8999999999999999E-3</v>
      </c>
      <c r="BJ49" s="2">
        <f>1/1000*SUM(Chips!BJ$17:BU$17)</f>
        <v>8.8999999999999999E-3</v>
      </c>
      <c r="BK49" s="2">
        <f>1/1000*SUM(Chips!BK$17:BV$17)</f>
        <v>5.9000000000000007E-3</v>
      </c>
      <c r="BL49" s="2">
        <f>1/1000*SUM(Chips!BL$17:BW$17)</f>
        <v>5.9000000000000007E-3</v>
      </c>
      <c r="BM49" s="2">
        <f>1/1000*SUM(Chips!BM$17:BX$17)</f>
        <v>5.9000000000000007E-3</v>
      </c>
      <c r="BN49" s="2">
        <f>1/1000*SUM(Chips!BN$17:BY$17)</f>
        <v>1.78E-2</v>
      </c>
      <c r="BO49" s="2">
        <f>1/1000*SUM(Chips!BO$17:BZ$17)</f>
        <v>1.78E-2</v>
      </c>
      <c r="BP49" s="2">
        <f>1/1000*SUM(Chips!BP$17:CA$17)</f>
        <v>1.78E-2</v>
      </c>
      <c r="BQ49" s="2">
        <f>1/1000*SUM(Chips!BQ$17:CB$17)</f>
        <v>1.78E-2</v>
      </c>
      <c r="BR49" s="2">
        <f>1/1000*SUM(Chips!BR$17:CC$17)</f>
        <v>1.78E-2</v>
      </c>
      <c r="BS49" s="2">
        <f>1/1000*SUM(Chips!BS$17:CD$17)</f>
        <v>1.78E-2</v>
      </c>
      <c r="BT49" s="2">
        <f>1/1000*SUM(Chips!BT$17:CE$17)</f>
        <v>1.1900000000000001E-2</v>
      </c>
      <c r="BU49" s="2">
        <f>1/1000*SUM(Chips!BU$17:CF$17)</f>
        <v>1.1900000000000001E-2</v>
      </c>
      <c r="BV49" s="2">
        <f>1/1000*SUM(Chips!BV$17:CG$17)</f>
        <v>1.1900000000000001E-2</v>
      </c>
      <c r="BW49" s="2">
        <f>1/1000*SUM(Chips!BW$17:CH$17)</f>
        <v>1.1900000000000001E-2</v>
      </c>
      <c r="BX49" s="2">
        <f>1/1000*SUM(Chips!BX$17:CI$17)</f>
        <v>1.1900000000000001E-2</v>
      </c>
      <c r="BY49" s="2">
        <f>1/1000*SUM(Chips!BY$17:CJ$17)</f>
        <v>1.1900000000000001E-2</v>
      </c>
      <c r="BZ49" s="2">
        <f>1/1000*SUM(Chips!BZ$17:CK$17)</f>
        <v>0</v>
      </c>
      <c r="CA49" s="2">
        <f>1/1000*SUM(Chips!CA$17:CL$17)</f>
        <v>0</v>
      </c>
      <c r="CB49" s="2">
        <f>1/1000*SUM(Chips!CB$17:CM$17)</f>
        <v>0</v>
      </c>
      <c r="CC49" s="2">
        <f>1/1000*SUM(Chips!CC$17:CN$17)</f>
        <v>0</v>
      </c>
      <c r="CD49" s="2">
        <f>1/1000*SUM(Chips!CD$17:CO$17)</f>
        <v>0</v>
      </c>
      <c r="CE49" s="2">
        <f>1/1000*SUM(Chips!CE$17:CP$17)</f>
        <v>0</v>
      </c>
      <c r="CF49" s="2">
        <f>1/1000*SUM(Chips!CF$17:CQ$17)</f>
        <v>0</v>
      </c>
      <c r="CG49" s="2">
        <f>1/1000*SUM(Chips!CG$17:CR$17)</f>
        <v>0</v>
      </c>
      <c r="CH49" s="2">
        <f>1/1000*SUM(Chips!CH$17:CS$17)</f>
        <v>0</v>
      </c>
      <c r="CI49" s="2">
        <f>1/1000*SUM(Chips!CI$17:CT$17)</f>
        <v>0</v>
      </c>
      <c r="CJ49" s="2">
        <f>1/1000*SUM(Chips!CJ$17:CU$17)</f>
        <v>0</v>
      </c>
      <c r="CK49" s="2">
        <f>1/1000*SUM(Chips!CK$17:CV$17)</f>
        <v>0</v>
      </c>
      <c r="CL49" s="2">
        <f>1/1000*SUM(Chips!CL$17:CW$17)</f>
        <v>0</v>
      </c>
      <c r="CM49" s="2">
        <f>1/1000*SUM(Chips!CM$17:CX$17)</f>
        <v>0</v>
      </c>
      <c r="CN49" s="2">
        <f>1/1000*SUM(Chips!CN$17:CY$17)</f>
        <v>0</v>
      </c>
      <c r="CO49" s="2">
        <f>1/1000*SUM(Chips!CO$17:CZ$17)</f>
        <v>0</v>
      </c>
      <c r="CP49" s="2">
        <f>1/1000*SUM(Chips!CP$17:DA$17)</f>
        <v>0</v>
      </c>
      <c r="CQ49" s="2">
        <f>1/1000*SUM(Chips!CQ$17:DB$17)</f>
        <v>0</v>
      </c>
      <c r="CR49" s="2">
        <f>1/1000*SUM(Chips!CR$17:DC$17)</f>
        <v>0</v>
      </c>
      <c r="CS49" s="2">
        <f>1/1000*SUM(Chips!CS$17:DD$17)</f>
        <v>0</v>
      </c>
      <c r="CT49" s="2">
        <f>1/1000*SUM(Chips!CT$17:DE$17)</f>
        <v>0</v>
      </c>
      <c r="CU49" s="2">
        <f>1/1000*SUM(Chips!CU$17:DF$17)</f>
        <v>0</v>
      </c>
      <c r="CV49" s="2">
        <f>1/1000*SUM(Chips!CV$17:DG$17)</f>
        <v>0</v>
      </c>
      <c r="CW49" s="2">
        <f>1/1000*SUM(Chips!CW$17:DH$17)</f>
        <v>0</v>
      </c>
      <c r="CX49" s="2">
        <f>1/1000*SUM(Chips!CX$17:DI$17)</f>
        <v>0</v>
      </c>
      <c r="CY49" s="2">
        <f>1/1000*SUM(Chips!CY$17:DJ$17)</f>
        <v>0</v>
      </c>
      <c r="CZ49" s="2">
        <f>1/1000*SUM(Chips!CZ$17:DK$17)</f>
        <v>0</v>
      </c>
      <c r="DA49" s="2">
        <f>1/1000*SUM(Chips!DA$17:DL$17)</f>
        <v>0</v>
      </c>
      <c r="DB49" s="2">
        <f>1/1000*SUM(Chips!DB$17:DM$17)</f>
        <v>0</v>
      </c>
      <c r="DC49" s="2">
        <f>1/1000*SUM(Chips!DC$17:DN$17)</f>
        <v>0</v>
      </c>
      <c r="DD49" s="2">
        <f>1/1000*SUM(Chips!DD$17:DO$17)</f>
        <v>0</v>
      </c>
      <c r="DE49" s="2">
        <f>1/1000*SUM(Chips!DE$17:DP$17)</f>
        <v>0</v>
      </c>
      <c r="DF49" s="2">
        <f>1/1000*SUM(Chips!DF$17:DQ$17)</f>
        <v>0</v>
      </c>
      <c r="DG49" s="2">
        <f>1/1000*SUM(Chips!DG$17:DR$17)</f>
        <v>0</v>
      </c>
      <c r="DH49" s="2">
        <f>1/1000*SUM(Chips!DH$17:DS$17)</f>
        <v>0</v>
      </c>
      <c r="DI49" s="2">
        <f>1/1000*SUM(Chips!DI$17:DT$17)</f>
        <v>0</v>
      </c>
      <c r="DJ49" s="2">
        <f>1/1000*SUM(Chips!DJ$17:DU$17)</f>
        <v>0</v>
      </c>
      <c r="DK49" s="2">
        <f>1/1000*SUM(Chips!DK$17:DV$17)</f>
        <v>0</v>
      </c>
      <c r="DL49" s="2">
        <f>1/1000*SUM(Chips!DL$17:DW$17)</f>
        <v>4.000000000000001E-5</v>
      </c>
      <c r="DM49" s="2">
        <f>1/1000*SUM(Chips!DM$17:DX$17)</f>
        <v>4.000000000000001E-5</v>
      </c>
      <c r="DN49" s="2">
        <f>1/1000*SUM(Chips!DN$17:DY$17)</f>
        <v>4.000000000000001E-5</v>
      </c>
      <c r="DO49" s="2">
        <f>1/1000*SUM(Chips!DO$17:DZ$17)</f>
        <v>4.000000000000001E-5</v>
      </c>
      <c r="DP49" s="2">
        <f>1/1000*SUM(Chips!DP$17:EA$17)</f>
        <v>4.000000000000001E-5</v>
      </c>
      <c r="DQ49" s="2">
        <f>1/1000*SUM(Chips!DQ$17:EB$17)</f>
        <v>4.000000000000001E-5</v>
      </c>
      <c r="DR49" s="2">
        <f>1/1000*SUM(Chips!DR$17:EC$17)</f>
        <v>4.000000000000001E-5</v>
      </c>
      <c r="DS49" s="2">
        <f>1/1000*SUM(Chips!DS$17:ED$17)</f>
        <v>4.000000000000001E-5</v>
      </c>
      <c r="DT49" s="2">
        <f>1/1000*SUM(Chips!DT$17:EE$17)</f>
        <v>4.000000000000001E-5</v>
      </c>
      <c r="DU49" s="2">
        <f>1/1000*SUM(Chips!DU$17:EF$17)</f>
        <v>4.000000000000001E-5</v>
      </c>
      <c r="DV49" s="2">
        <f>1/1000*SUM(Chips!DV$17:EG$17)</f>
        <v>4.000000000000001E-5</v>
      </c>
      <c r="DW49" s="2">
        <f>1/1000*SUM(Chips!DW$17:EH$17)</f>
        <v>4.000000000000001E-5</v>
      </c>
      <c r="DX49" s="2">
        <f>1/1000*SUM(Chips!DX$17:EI$17)</f>
        <v>0</v>
      </c>
      <c r="DY49" s="2">
        <f>1/1000*SUM(Chips!DY$17:EJ$17)</f>
        <v>0</v>
      </c>
      <c r="DZ49" s="2">
        <f>1/1000*SUM(Chips!DZ$17:EK$17)</f>
        <v>0</v>
      </c>
      <c r="EA49" s="2">
        <f>1/1000*SUM(Chips!EA$17:EL$17)</f>
        <v>3.0000000000000003E-4</v>
      </c>
      <c r="EB49" s="2">
        <f>1/1000*SUM(Chips!EB$17:EM$17)</f>
        <v>3.0000000000000003E-4</v>
      </c>
      <c r="EC49" s="2">
        <f>1/1000*SUM(Chips!EC$17:EN$17)</f>
        <v>3.0000000000000003E-4</v>
      </c>
      <c r="ED49" s="2">
        <f>1/1000*SUM(Chips!ED$17:EO$17)</f>
        <v>3.0000000000000003E-4</v>
      </c>
      <c r="EE49" s="2">
        <f>1/1000*SUM(Chips!EE$17:EP$17)</f>
        <v>3.0000000000000003E-4</v>
      </c>
      <c r="EF49" s="2">
        <f>1/1000*SUM(Chips!EF$17:EQ$17)</f>
        <v>3.0000000000000003E-4</v>
      </c>
      <c r="EG49" s="2">
        <f>1/1000*SUM(Chips!EG$17:ER$17)</f>
        <v>3.0000000000000003E-4</v>
      </c>
      <c r="EH49" s="2">
        <f>1/1000*SUM(Chips!EH$17:ES$17)</f>
        <v>3.0000000000000003E-4</v>
      </c>
      <c r="EI49" s="2">
        <f>1/1000*SUM(Chips!EI$17:ET$17)</f>
        <v>3.0000000000000003E-4</v>
      </c>
      <c r="EJ49" s="2">
        <f>1/1000*SUM(Chips!EJ$17:EU$17)</f>
        <v>3.0000000000000003E-4</v>
      </c>
      <c r="EK49" s="2">
        <f>1/1000*SUM(Chips!EK$17:EV$17)</f>
        <v>3.0000000000000003E-4</v>
      </c>
      <c r="EL49" s="2">
        <f>1/1000*SUM(Chips!EL$17:EW$17)</f>
        <v>3.0000000000000003E-4</v>
      </c>
      <c r="EM49" s="2">
        <f>1/1000*SUM(Chips!EM$17:EX$17)</f>
        <v>4.5000000000000003E-5</v>
      </c>
      <c r="EN49" s="2">
        <f>1/1000*SUM(Chips!EN$17:EY$17)</f>
        <v>4.5000000000000003E-5</v>
      </c>
      <c r="EO49" s="2">
        <f>1/1000*SUM(Chips!EO$17:EZ$17)</f>
        <v>4.5000000000000003E-5</v>
      </c>
      <c r="EP49" s="2">
        <f>1/1000*SUM(Chips!EP$17:FA$17)</f>
        <v>4.5000000000000003E-5</v>
      </c>
      <c r="EQ49" s="2">
        <f>1/1000*SUM(Chips!EQ$17:FB$17)</f>
        <v>4.5000000000000003E-5</v>
      </c>
      <c r="ER49" s="2">
        <f>1/1000*SUM(Chips!ER$17:FC$17)</f>
        <v>4.5000000000000003E-5</v>
      </c>
      <c r="ES49" s="2">
        <f>1/1000*SUM(Chips!ES$17:FD$17)</f>
        <v>4.5000000000000003E-5</v>
      </c>
      <c r="ET49" s="2">
        <f>1/1000*SUM(Chips!ET$17:FE$17)</f>
        <v>4.5000000000000003E-5</v>
      </c>
      <c r="EU49" s="2">
        <f>1/1000*SUM(Chips!EU$17:FF$17)</f>
        <v>4.5000000000000003E-5</v>
      </c>
      <c r="EV49" s="2">
        <f>1/1000*SUM(Chips!EV$17:FG$17)</f>
        <v>4.5000000000000003E-5</v>
      </c>
      <c r="EW49" s="2">
        <f>1/1000*SUM(Chips!EW$17:FH$17)</f>
        <v>4.5000000000000003E-5</v>
      </c>
      <c r="EX49" s="2">
        <f>1/1000*SUM(Chips!EX$17:FI$17)</f>
        <v>4.5000000000000003E-5</v>
      </c>
      <c r="EY49" s="2">
        <f>1/1000*SUM(Chips!EY$17:FJ$17)</f>
        <v>0</v>
      </c>
      <c r="EZ49" s="2">
        <f>1/1000*SUM(Chips!EZ$17:FK$17)</f>
        <v>0</v>
      </c>
      <c r="FA49" s="2">
        <f>1/1000*SUM(Chips!FA$17:FL$17)</f>
        <v>0</v>
      </c>
      <c r="FB49" s="2">
        <f>1/1000*SUM(Chips!FB$17:FM$17)</f>
        <v>0</v>
      </c>
      <c r="FC49" s="2">
        <f>1/1000*SUM(Chips!FC$17:FN$17)</f>
        <v>0</v>
      </c>
      <c r="FD49" s="2">
        <f>1/1000*SUM(Chips!FD$17:FO$17)</f>
        <v>0</v>
      </c>
      <c r="FE49" s="2">
        <f>1/1000*SUM(Chips!FE$17:FP$17)</f>
        <v>0</v>
      </c>
      <c r="FF49" s="2">
        <f>1/1000*SUM(Chips!FF$17:FQ$17)</f>
        <v>0</v>
      </c>
      <c r="FG49" s="2">
        <f>1/1000*SUM(Chips!FG$17:FR$17)</f>
        <v>0</v>
      </c>
      <c r="FH49" s="2">
        <f>1/1000*SUM(Chips!FH$17:FS$17)</f>
        <v>0</v>
      </c>
      <c r="FI49" s="2">
        <f>1/1000*SUM(Chips!FI$17:FT$17)</f>
        <v>0</v>
      </c>
      <c r="FJ49" s="2">
        <f>1/1000*SUM(Chips!FJ$17:FU$17)</f>
        <v>0</v>
      </c>
      <c r="FK49" s="2">
        <f>1/1000*SUM(Chips!FK$17:FV$17)</f>
        <v>0</v>
      </c>
      <c r="FL49" s="2">
        <f>1/1000*SUM(Chips!FL$17:FW$17)</f>
        <v>2.0160000000000001E-2</v>
      </c>
      <c r="FM49" s="2">
        <f>1/1000*SUM(Chips!FM$17:FX$17)</f>
        <v>2.0160000000000001E-2</v>
      </c>
      <c r="FN49" s="2">
        <f>1/1000*SUM(Chips!FN$17:FY$17)</f>
        <v>2.0160000000000001E-2</v>
      </c>
    </row>
    <row r="50" spans="1:170">
      <c r="A50" t="str">
        <f>Chips!A$18</f>
        <v>Hungary</v>
      </c>
      <c r="B50" s="2">
        <f>1/1000*SUM(Chips!B$18:M$18)</f>
        <v>5.4480000000000013</v>
      </c>
      <c r="C50" s="2">
        <f>1/1000*SUM(Chips!C$18:N$18)</f>
        <v>4.8953000000000007</v>
      </c>
      <c r="D50" s="2">
        <f>1/1000*SUM(Chips!D$18:O$18)</f>
        <v>5.3845000000000001</v>
      </c>
      <c r="E50" s="2">
        <f>1/1000*SUM(Chips!E$18:P$18)</f>
        <v>5.1067</v>
      </c>
      <c r="F50" s="2">
        <f>1/1000*SUM(Chips!F$18:Q$18)</f>
        <v>4.2866999999999997</v>
      </c>
      <c r="G50" s="2">
        <f>1/1000*SUM(Chips!G$18:R$18)</f>
        <v>3.7523000000000004</v>
      </c>
      <c r="H50" s="2">
        <f>1/1000*SUM(Chips!H$18:S$18)</f>
        <v>2.9744999999999999</v>
      </c>
      <c r="I50" s="2">
        <f>1/1000*SUM(Chips!I$18:T$18)</f>
        <v>2.6556000000000006</v>
      </c>
      <c r="J50" s="2">
        <f>1/1000*SUM(Chips!J$18:U$18)</f>
        <v>2.48</v>
      </c>
      <c r="K50" s="2">
        <f>1/1000*SUM(Chips!K$18:V$18)</f>
        <v>2.1800000000000002</v>
      </c>
      <c r="L50" s="2">
        <f>1/1000*SUM(Chips!L$18:W$18)</f>
        <v>1.94</v>
      </c>
      <c r="M50" s="2">
        <f>1/1000*SUM(Chips!M$18:X$18)</f>
        <v>1.2868999999999999</v>
      </c>
      <c r="N50" s="2">
        <f>1/1000*SUM(Chips!N$18:Y$18)</f>
        <v>1.1106999999999998</v>
      </c>
      <c r="O50" s="2">
        <f>1/1000*SUM(Chips!O$18:Z$18)</f>
        <v>2.3073000000000001</v>
      </c>
      <c r="P50" s="2">
        <f>1/1000*SUM(Chips!P$18:AA$18)</f>
        <v>1.5810999999999999</v>
      </c>
      <c r="Q50" s="2">
        <f>1/1000*SUM(Chips!Q$18:AB$18)</f>
        <v>1.7173</v>
      </c>
      <c r="R50" s="2">
        <f>1/1000*SUM(Chips!R$18:AC$18)</f>
        <v>1.8877999999999999</v>
      </c>
      <c r="S50" s="2">
        <f>1/1000*SUM(Chips!S$18:AD$18)</f>
        <v>1.8984999999999999</v>
      </c>
      <c r="T50" s="2">
        <f>1/1000*SUM(Chips!T$18:AE$18)</f>
        <v>1.9122999999999997</v>
      </c>
      <c r="U50" s="2">
        <f>1/1000*SUM(Chips!U$18:AF$18)</f>
        <v>1.8519999999999999</v>
      </c>
      <c r="V50" s="2">
        <f>1/1000*SUM(Chips!V$18:AG$18)</f>
        <v>2.0063999999999997</v>
      </c>
      <c r="W50" s="2">
        <f>1/1000*SUM(Chips!W$18:AH$18)</f>
        <v>2.0691000000000002</v>
      </c>
      <c r="X50" s="2">
        <f>1/1000*SUM(Chips!X$18:AI$18)</f>
        <v>2.1582999999999997</v>
      </c>
      <c r="Y50" s="2">
        <f>1/1000*SUM(Chips!Y$18:AJ$18)</f>
        <v>2.2486999999999999</v>
      </c>
      <c r="Z50" s="2">
        <f>1/1000*SUM(Chips!Z$18:AK$18)</f>
        <v>2.2566000000000002</v>
      </c>
      <c r="AA50" s="2">
        <f>1/1000*SUM(Chips!AA$18:AL$18)</f>
        <v>0.89260000000000017</v>
      </c>
      <c r="AB50" s="2">
        <f>1/1000*SUM(Chips!AB$18:AM$18)</f>
        <v>0.87609999999999999</v>
      </c>
      <c r="AC50" s="2">
        <f>1/1000*SUM(Chips!AC$18:AN$18)</f>
        <v>0.80079999999999996</v>
      </c>
      <c r="AD50" s="2">
        <f>1/1000*SUM(Chips!AD$18:AO$18)</f>
        <v>0.72839999999999983</v>
      </c>
      <c r="AE50" s="2">
        <f>1/1000*SUM(Chips!AE$18:AP$18)</f>
        <v>0.72749999999999992</v>
      </c>
      <c r="AF50" s="2">
        <f>1/1000*SUM(Chips!AF$18:AQ$18)</f>
        <v>0.98759999999999992</v>
      </c>
      <c r="AG50" s="2">
        <f>1/1000*SUM(Chips!AG$18:AR$18)</f>
        <v>1.3321000000000001</v>
      </c>
      <c r="AH50" s="2">
        <f>1/1000*SUM(Chips!AH$18:AS$18)</f>
        <v>1.2310000000000001</v>
      </c>
      <c r="AI50" s="2">
        <f>1/1000*SUM(Chips!AI$18:AT$18)</f>
        <v>1.2322</v>
      </c>
      <c r="AJ50" s="2">
        <f>1/1000*SUM(Chips!AJ$18:AU$18)</f>
        <v>1.2587000000000002</v>
      </c>
      <c r="AK50" s="2">
        <f>1/1000*SUM(Chips!AK$18:AV$18)</f>
        <v>1.2730000000000001</v>
      </c>
      <c r="AL50" s="2">
        <f>1/1000*SUM(Chips!AL$18:AW$18)</f>
        <v>1.2601</v>
      </c>
      <c r="AM50" s="2">
        <f>1/1000*SUM(Chips!AM$18:AX$18)</f>
        <v>1.3090999999999999</v>
      </c>
      <c r="AN50" s="2">
        <f>1/1000*SUM(Chips!AN$18:AY$18)</f>
        <v>1.4018999999999999</v>
      </c>
      <c r="AO50" s="2">
        <f>1/1000*SUM(Chips!AO$18:AZ$18)</f>
        <v>1.4127999999999998</v>
      </c>
      <c r="AP50" s="2">
        <f>1/1000*SUM(Chips!AP$18:BA$18)</f>
        <v>1.3573999999999999</v>
      </c>
      <c r="AQ50" s="2">
        <f>1/1000*SUM(Chips!AQ$18:BB$18)</f>
        <v>1.4143999999999999</v>
      </c>
      <c r="AR50" s="2">
        <f>1/1000*SUM(Chips!AR$18:BC$18)</f>
        <v>1.2015000000000002</v>
      </c>
      <c r="AS50" s="2">
        <f>1/1000*SUM(Chips!AS$18:BD$18)</f>
        <v>0.9114000000000001</v>
      </c>
      <c r="AT50" s="2">
        <f>1/1000*SUM(Chips!AT$18:BE$18)</f>
        <v>0.94840000000000013</v>
      </c>
      <c r="AU50" s="2">
        <f>1/1000*SUM(Chips!AU$18:BF$18)</f>
        <v>0.8955000000000003</v>
      </c>
      <c r="AV50" s="2">
        <f>1/1000*SUM(Chips!AV$18:BG$18)</f>
        <v>0.84400000000000019</v>
      </c>
      <c r="AW50" s="2">
        <f>1/1000*SUM(Chips!AW$18:BH$18)</f>
        <v>0.76700000000000013</v>
      </c>
      <c r="AX50" s="2">
        <f>1/1000*SUM(Chips!AX$18:BI$18)</f>
        <v>0.77300000000000013</v>
      </c>
      <c r="AY50" s="2">
        <f>1/1000*SUM(Chips!AY$18:BJ$18)</f>
        <v>0.75190000000000012</v>
      </c>
      <c r="AZ50" s="2">
        <f>1/1000*SUM(Chips!AZ$18:BK$18)</f>
        <v>0.68119999999999992</v>
      </c>
      <c r="BA50" s="2">
        <f>1/1000*SUM(Chips!BA$18:BL$18)</f>
        <v>0.70489999999999997</v>
      </c>
      <c r="BB50" s="2">
        <f>1/1000*SUM(Chips!BB$18:BM$18)</f>
        <v>0.72229999999999994</v>
      </c>
      <c r="BC50" s="2">
        <f>1/1000*SUM(Chips!BC$18:BN$18)</f>
        <v>0.7196999999999999</v>
      </c>
      <c r="BD50" s="2">
        <f>1/1000*SUM(Chips!BD$18:BO$18)</f>
        <v>0.69629999999999992</v>
      </c>
      <c r="BE50" s="2">
        <f>1/1000*SUM(Chips!BE$18:BP$18)</f>
        <v>0.6925</v>
      </c>
      <c r="BF50" s="2">
        <f>1/1000*SUM(Chips!BF$18:BQ$18)</f>
        <v>0.63280000000000003</v>
      </c>
      <c r="BG50" s="2">
        <f>1/1000*SUM(Chips!BG$18:BR$18)</f>
        <v>0.69270000000000009</v>
      </c>
      <c r="BH50" s="2">
        <f>1/1000*SUM(Chips!BH$18:BS$18)</f>
        <v>0.73370000000000002</v>
      </c>
      <c r="BI50" s="2">
        <f>1/1000*SUM(Chips!BI$18:BT$18)</f>
        <v>0.69720000000000015</v>
      </c>
      <c r="BJ50" s="2">
        <f>1/1000*SUM(Chips!BJ$18:BU$18)</f>
        <v>0.89990000000000026</v>
      </c>
      <c r="BK50" s="2">
        <f>1/1000*SUM(Chips!BK$18:BV$18)</f>
        <v>0.95330000000000015</v>
      </c>
      <c r="BL50" s="2">
        <f>1/1000*SUM(Chips!BL$18:BW$18)</f>
        <v>1.0429000000000002</v>
      </c>
      <c r="BM50" s="2">
        <f>1/1000*SUM(Chips!BM$18:BX$18)</f>
        <v>1.0742</v>
      </c>
      <c r="BN50" s="2">
        <f>1/1000*SUM(Chips!BN$18:BY$18)</f>
        <v>1.0406</v>
      </c>
      <c r="BO50" s="2">
        <f>1/1000*SUM(Chips!BO$18:BZ$18)</f>
        <v>1.0275000000000001</v>
      </c>
      <c r="BP50" s="2">
        <f>1/1000*SUM(Chips!BP$18:CA$18)</f>
        <v>1.0294999999999999</v>
      </c>
      <c r="BQ50" s="2">
        <f>1/1000*SUM(Chips!BQ$18:CB$18)</f>
        <v>1.0305</v>
      </c>
      <c r="BR50" s="2">
        <f>1/1000*SUM(Chips!BR$18:CC$18)</f>
        <v>1.0758999999999999</v>
      </c>
      <c r="BS50" s="2">
        <f>1/1000*SUM(Chips!BS$18:CD$18)</f>
        <v>1.0570999999999999</v>
      </c>
      <c r="BT50" s="2">
        <f>1/1000*SUM(Chips!BT$18:CE$18)</f>
        <v>1.0185</v>
      </c>
      <c r="BU50" s="2">
        <f>1/1000*SUM(Chips!BU$18:CF$18)</f>
        <v>0.98440000000000005</v>
      </c>
      <c r="BV50" s="2">
        <f>1/1000*SUM(Chips!BV$18:CG$18)</f>
        <v>0.79430000000000023</v>
      </c>
      <c r="BW50" s="2">
        <f>1/1000*SUM(Chips!BW$18:CH$18)</f>
        <v>0.73480000000000012</v>
      </c>
      <c r="BX50" s="2">
        <f>1/1000*SUM(Chips!BX$18:CI$18)</f>
        <v>0.66930000000000012</v>
      </c>
      <c r="BY50" s="2">
        <f>1/1000*SUM(Chips!BY$18:CJ$18)</f>
        <v>0.58550000000000013</v>
      </c>
      <c r="BZ50" s="2">
        <f>1/1000*SUM(Chips!BZ$18:CK$18)</f>
        <v>0.58570000000000011</v>
      </c>
      <c r="CA50" s="2">
        <f>1/1000*SUM(Chips!CA$18:CL$18)</f>
        <v>0.58099999999999996</v>
      </c>
      <c r="CB50" s="2">
        <f>1/1000*SUM(Chips!CB$18:CM$18)</f>
        <v>0.56710000000000016</v>
      </c>
      <c r="CC50" s="2">
        <f>1/1000*SUM(Chips!CC$18:CN$18)</f>
        <v>0.54800000000000004</v>
      </c>
      <c r="CD50" s="2">
        <f>1/1000*SUM(Chips!CD$18:CO$18)</f>
        <v>0.48800000000000004</v>
      </c>
      <c r="CE50" s="2">
        <f>1/1000*SUM(Chips!CE$18:CP$18)</f>
        <v>0.47560000000000002</v>
      </c>
      <c r="CF50" s="2">
        <f>1/1000*SUM(Chips!CF$18:CQ$18)</f>
        <v>0.437</v>
      </c>
      <c r="CG50" s="2">
        <f>1/1000*SUM(Chips!CG$18:CR$18)</f>
        <v>0.43300000000000005</v>
      </c>
      <c r="CH50" s="2">
        <f>1/1000*SUM(Chips!CH$18:CS$18)</f>
        <v>0.40590000000000004</v>
      </c>
      <c r="CI50" s="2">
        <f>1/1000*SUM(Chips!CI$18:CT$18)</f>
        <v>0.41190000000000004</v>
      </c>
      <c r="CJ50" s="2">
        <f>1/1000*SUM(Chips!CJ$18:CU$18)</f>
        <v>0.35600000000000004</v>
      </c>
      <c r="CK50" s="2">
        <f>1/1000*SUM(Chips!CK$18:CV$18)</f>
        <v>0.34760000000000008</v>
      </c>
      <c r="CL50" s="2">
        <f>1/1000*SUM(Chips!CL$18:CW$18)</f>
        <v>0.30310000000000004</v>
      </c>
      <c r="CM50" s="2">
        <f>1/1000*SUM(Chips!CM$18:CX$18)</f>
        <v>0.26459999999999995</v>
      </c>
      <c r="CN50" s="2">
        <f>1/1000*SUM(Chips!CN$18:CY$18)</f>
        <v>0.28150000000000003</v>
      </c>
      <c r="CO50" s="2">
        <f>1/1000*SUM(Chips!CO$18:CZ$18)</f>
        <v>0.2671</v>
      </c>
      <c r="CP50" s="2">
        <f>1/1000*SUM(Chips!CP$18:DA$18)</f>
        <v>0.29670000000000007</v>
      </c>
      <c r="CQ50" s="2">
        <f>1/1000*SUM(Chips!CQ$18:DB$18)</f>
        <v>0.28550000000000003</v>
      </c>
      <c r="CR50" s="2">
        <f>1/1000*SUM(Chips!CR$18:DC$18)</f>
        <v>0.26819999999999999</v>
      </c>
      <c r="CS50" s="2">
        <f>1/1000*SUM(Chips!CS$18:DD$18)</f>
        <v>0.25710000000000005</v>
      </c>
      <c r="CT50" s="2">
        <f>1/1000*SUM(Chips!CT$18:DE$18)</f>
        <v>0.24959999999999999</v>
      </c>
      <c r="CU50" s="2">
        <f>1/1000*SUM(Chips!CU$18:DF$18)</f>
        <v>0.22949999999999998</v>
      </c>
      <c r="CV50" s="2">
        <f>1/1000*SUM(Chips!CV$18:DG$18)</f>
        <v>0.23959999999999998</v>
      </c>
      <c r="CW50" s="2">
        <f>1/1000*SUM(Chips!CW$18:DH$18)</f>
        <v>0.20499999999999999</v>
      </c>
      <c r="CX50" s="2">
        <f>1/1000*SUM(Chips!CX$18:DI$18)</f>
        <v>0.20499999999999999</v>
      </c>
      <c r="CY50" s="2">
        <f>1/1000*SUM(Chips!CY$18:DJ$18)</f>
        <v>0.21859999999999996</v>
      </c>
      <c r="CZ50" s="2">
        <f>1/1000*SUM(Chips!CZ$18:DK$18)</f>
        <v>0.17599999999999996</v>
      </c>
      <c r="DA50" s="2">
        <f>1/1000*SUM(Chips!DA$18:DL$18)</f>
        <v>0.1401</v>
      </c>
      <c r="DB50" s="2">
        <f>1/1000*SUM(Chips!DB$18:DM$18)</f>
        <v>0.11570000000000003</v>
      </c>
      <c r="DC50" s="2">
        <f>1/1000*SUM(Chips!DC$18:DN$18)</f>
        <v>0.10860000000000002</v>
      </c>
      <c r="DD50" s="2">
        <f>1/1000*SUM(Chips!DD$18:DO$18)</f>
        <v>0.10760000000000002</v>
      </c>
      <c r="DE50" s="2">
        <f>1/1000*SUM(Chips!DE$18:DP$18)</f>
        <v>0.1164</v>
      </c>
      <c r="DF50" s="2">
        <f>1/1000*SUM(Chips!DF$18:DQ$18)</f>
        <v>0.1164</v>
      </c>
      <c r="DG50" s="2">
        <f>1/1000*SUM(Chips!DG$18:DR$18)</f>
        <v>0.1087</v>
      </c>
      <c r="DH50" s="2">
        <f>1/1000*SUM(Chips!DH$18:DS$18)</f>
        <v>9.4000000000000014E-2</v>
      </c>
      <c r="DI50" s="2">
        <f>1/1000*SUM(Chips!DI$18:DT$18)</f>
        <v>9.4000000000000014E-2</v>
      </c>
      <c r="DJ50" s="2">
        <f>1/1000*SUM(Chips!DJ$18:DU$18)</f>
        <v>9.4000000000000014E-2</v>
      </c>
      <c r="DK50" s="2">
        <f>1/1000*SUM(Chips!DK$18:DV$18)</f>
        <v>6.922600000000001E-2</v>
      </c>
      <c r="DL50" s="2">
        <f>1/1000*SUM(Chips!DL$18:DW$18)</f>
        <v>6.922600000000001E-2</v>
      </c>
      <c r="DM50" s="2">
        <f>1/1000*SUM(Chips!DM$18:DX$18)</f>
        <v>7.9601000000000019E-2</v>
      </c>
      <c r="DN50" s="2">
        <f>1/1000*SUM(Chips!DN$18:DY$18)</f>
        <v>6.8860000000000005E-2</v>
      </c>
      <c r="DO50" s="2">
        <f>1/1000*SUM(Chips!DO$18:DZ$18)</f>
        <v>4.7587000000000011E-2</v>
      </c>
      <c r="DP50" s="2">
        <f>1/1000*SUM(Chips!DP$18:EA$18)</f>
        <v>4.8413000000000012E-2</v>
      </c>
      <c r="DQ50" s="2">
        <f>1/1000*SUM(Chips!DQ$18:EB$18)</f>
        <v>4.3829E-2</v>
      </c>
      <c r="DR50" s="2">
        <f>1/1000*SUM(Chips!DR$18:EC$18)</f>
        <v>4.3829E-2</v>
      </c>
      <c r="DS50" s="2">
        <f>1/1000*SUM(Chips!DS$18:ED$18)</f>
        <v>5.1313999999999999E-2</v>
      </c>
      <c r="DT50" s="2">
        <f>1/1000*SUM(Chips!DT$18:EE$18)</f>
        <v>5.1313999999999999E-2</v>
      </c>
      <c r="DU50" s="2">
        <f>1/1000*SUM(Chips!DU$18:EF$18)</f>
        <v>5.1340000000000004E-2</v>
      </c>
      <c r="DV50" s="2">
        <f>1/1000*SUM(Chips!DV$18:EG$18)</f>
        <v>5.1340000000000004E-2</v>
      </c>
      <c r="DW50" s="2">
        <f>1/1000*SUM(Chips!DW$18:EH$18)</f>
        <v>5.1435000000000002E-2</v>
      </c>
      <c r="DX50" s="2">
        <f>1/1000*SUM(Chips!DX$18:EI$18)</f>
        <v>5.1669000000000007E-2</v>
      </c>
      <c r="DY50" s="2">
        <f>1/1000*SUM(Chips!DY$18:EJ$18)</f>
        <v>3.8294000000000002E-2</v>
      </c>
      <c r="DZ50" s="2">
        <f>1/1000*SUM(Chips!DZ$18:EK$18)</f>
        <v>3.3331000000000006E-2</v>
      </c>
      <c r="EA50" s="2">
        <f>1/1000*SUM(Chips!EA$18:EL$18)</f>
        <v>4.9142999999999999E-2</v>
      </c>
      <c r="EB50" s="2">
        <f>1/1000*SUM(Chips!EB$18:EM$18)</f>
        <v>3.8617000000000005E-2</v>
      </c>
      <c r="EC50" s="2">
        <f>1/1000*SUM(Chips!EC$18:EN$18)</f>
        <v>2.9401E-2</v>
      </c>
      <c r="ED50" s="2">
        <f>1/1000*SUM(Chips!ED$18:EO$18)</f>
        <v>2.9401E-2</v>
      </c>
      <c r="EE50" s="2">
        <f>1/1000*SUM(Chips!EE$18:EP$18)</f>
        <v>3.3781000000000005E-2</v>
      </c>
      <c r="EF50" s="2">
        <f>1/1000*SUM(Chips!EF$18:EQ$18)</f>
        <v>3.3781000000000005E-2</v>
      </c>
      <c r="EG50" s="2">
        <f>1/1000*SUM(Chips!EG$18:ER$18)</f>
        <v>3.3767000000000005E-2</v>
      </c>
      <c r="EH50" s="2">
        <f>1/1000*SUM(Chips!EH$18:ES$18)</f>
        <v>3.3767000000000005E-2</v>
      </c>
      <c r="EI50" s="2">
        <f>1/1000*SUM(Chips!EI$18:ET$18)</f>
        <v>3.3631000000000008E-2</v>
      </c>
      <c r="EJ50" s="2">
        <f>1/1000*SUM(Chips!EJ$18:EU$18)</f>
        <v>4.6844000000000011E-2</v>
      </c>
      <c r="EK50" s="2">
        <f>1/1000*SUM(Chips!EK$18:EV$18)</f>
        <v>4.6844000000000011E-2</v>
      </c>
      <c r="EL50" s="2">
        <f>1/1000*SUM(Chips!EL$18:EW$18)</f>
        <v>5.2222000000000011E-2</v>
      </c>
      <c r="EM50" s="2">
        <f>1/1000*SUM(Chips!EM$18:EX$18)</f>
        <v>0.13308600000000001</v>
      </c>
      <c r="EN50" s="2">
        <f>1/1000*SUM(Chips!EN$18:EY$18)</f>
        <v>0.15108600000000003</v>
      </c>
      <c r="EO50" s="2">
        <f>1/1000*SUM(Chips!EO$18:EZ$18)</f>
        <v>0.27378600000000003</v>
      </c>
      <c r="EP50" s="2">
        <f>1/1000*SUM(Chips!EP$18:FA$18)</f>
        <v>0.29178599999999999</v>
      </c>
      <c r="EQ50" s="2">
        <f>1/1000*SUM(Chips!EQ$18:FB$18)</f>
        <v>0.30286199999999996</v>
      </c>
      <c r="ER50" s="2">
        <f>1/1000*SUM(Chips!ER$18:FC$18)</f>
        <v>0.34890900000000002</v>
      </c>
      <c r="ES50" s="2">
        <f>1/1000*SUM(Chips!ES$18:FD$18)</f>
        <v>0.37179700000000004</v>
      </c>
      <c r="ET50" s="2">
        <f>1/1000*SUM(Chips!ET$18:FE$18)</f>
        <v>0.39469800000000005</v>
      </c>
      <c r="EU50" s="2">
        <f>1/1000*SUM(Chips!EU$18:FF$18)</f>
        <v>0.440413</v>
      </c>
      <c r="EV50" s="2">
        <f>1/1000*SUM(Chips!EV$18:FG$18)</f>
        <v>0.45079599999999997</v>
      </c>
      <c r="EW50" s="2">
        <f>1/1000*SUM(Chips!EW$18:FH$18)</f>
        <v>0.593696</v>
      </c>
      <c r="EX50" s="2">
        <f>1/1000*SUM(Chips!EX$18:FI$18)</f>
        <v>0.80595300000000003</v>
      </c>
      <c r="EY50" s="2">
        <f>1/1000*SUM(Chips!EY$18:FJ$18)</f>
        <v>0.87700199999999995</v>
      </c>
      <c r="EZ50" s="2">
        <f>1/1000*SUM(Chips!EZ$18:FK$18)</f>
        <v>1.074962</v>
      </c>
      <c r="FA50" s="2">
        <f>1/1000*SUM(Chips!FA$18:FL$18)</f>
        <v>1.1267420000000001</v>
      </c>
      <c r="FB50" s="2">
        <f>1/1000*SUM(Chips!FB$18:FM$18)</f>
        <v>1.1854120000000004</v>
      </c>
      <c r="FC50" s="2">
        <f>1/1000*SUM(Chips!FC$18:FN$18)</f>
        <v>1.2962629999999999</v>
      </c>
      <c r="FD50" s="2">
        <f>1/1000*SUM(Chips!FD$18:FO$18)</f>
        <v>1.3521650000000001</v>
      </c>
      <c r="FE50" s="2">
        <f>1/1000*SUM(Chips!FE$18:FP$18)</f>
        <v>1.4438550000000001</v>
      </c>
      <c r="FF50" s="2">
        <f>1/1000*SUM(Chips!FF$18:FQ$18)</f>
        <v>1.5454430000000001</v>
      </c>
      <c r="FG50" s="2">
        <f>1/1000*SUM(Chips!FG$18:FR$18)</f>
        <v>1.6232760000000002</v>
      </c>
      <c r="FH50" s="2">
        <f>1/1000*SUM(Chips!FH$18:FS$18)</f>
        <v>1.6020320000000001</v>
      </c>
      <c r="FI50" s="2">
        <f>1/1000*SUM(Chips!FI$18:FT$18)</f>
        <v>1.6765160000000001</v>
      </c>
      <c r="FJ50" s="2">
        <f>1/1000*SUM(Chips!FJ$18:FU$18)</f>
        <v>1.681368</v>
      </c>
      <c r="FK50" s="2">
        <f>1/1000*SUM(Chips!FK$18:FV$18)</f>
        <v>1.7620820000000001</v>
      </c>
      <c r="FL50" s="2">
        <f>1/1000*SUM(Chips!FL$18:FW$18)</f>
        <v>1.8240910000000001</v>
      </c>
      <c r="FM50" s="2">
        <f>1/1000*SUM(Chips!FM$18:FX$18)</f>
        <v>1.847882</v>
      </c>
      <c r="FN50" s="2">
        <f>1/1000*SUM(Chips!FN$18:FY$18)</f>
        <v>1.7712120000000002</v>
      </c>
    </row>
    <row r="51" spans="1:170">
      <c r="A51" t="str">
        <f>Chips!A$20</f>
        <v>Italy</v>
      </c>
      <c r="B51" s="2">
        <f>1/1000*SUM(Chips!B$20:M$20)</f>
        <v>0.70429999999999993</v>
      </c>
      <c r="C51" s="2">
        <f>1/1000*SUM(Chips!C$20:N$20)</f>
        <v>0.95640000000000014</v>
      </c>
      <c r="D51" s="2">
        <f>1/1000*SUM(Chips!D$20:O$20)</f>
        <v>1.2664000000000002</v>
      </c>
      <c r="E51" s="2">
        <f>1/1000*SUM(Chips!E$20:P$20)</f>
        <v>1.4707000000000001</v>
      </c>
      <c r="F51" s="2">
        <f>1/1000*SUM(Chips!F$20:Q$20)</f>
        <v>1.4852000000000001</v>
      </c>
      <c r="G51" s="2">
        <f>1/1000*SUM(Chips!G$20:R$20)</f>
        <v>1.6316000000000002</v>
      </c>
      <c r="H51" s="2">
        <f>1/1000*SUM(Chips!H$20:S$20)</f>
        <v>1.8550000000000002</v>
      </c>
      <c r="I51" s="2">
        <f>1/1000*SUM(Chips!I$20:T$20)</f>
        <v>2.1416000000000004</v>
      </c>
      <c r="J51" s="2">
        <f>1/1000*SUM(Chips!J$20:U$20)</f>
        <v>2.2276000000000002</v>
      </c>
      <c r="K51" s="2">
        <f>1/1000*SUM(Chips!K$20:V$20)</f>
        <v>2.3333000000000004</v>
      </c>
      <c r="L51" s="2">
        <f>1/1000*SUM(Chips!L$20:W$20)</f>
        <v>2.2863000000000002</v>
      </c>
      <c r="M51" s="2">
        <f>1/1000*SUM(Chips!M$20:X$20)</f>
        <v>2.0950000000000002</v>
      </c>
      <c r="N51" s="2">
        <f>1/1000*SUM(Chips!N$20:Y$20)</f>
        <v>2.1513000000000004</v>
      </c>
      <c r="O51" s="2">
        <f>1/1000*SUM(Chips!O$20:Z$20)</f>
        <v>3.2238000000000002</v>
      </c>
      <c r="P51" s="2">
        <f>1/1000*SUM(Chips!P$20:AA$20)</f>
        <v>3.0520000000000005</v>
      </c>
      <c r="Q51" s="2">
        <f>1/1000*SUM(Chips!Q$20:AB$20)</f>
        <v>2.8955000000000006</v>
      </c>
      <c r="R51" s="2">
        <f>1/1000*SUM(Chips!R$20:AC$20)</f>
        <v>2.8163000000000009</v>
      </c>
      <c r="S51" s="2">
        <f>1/1000*SUM(Chips!S$20:AD$20)</f>
        <v>2.6699000000000006</v>
      </c>
      <c r="T51" s="2">
        <f>1/1000*SUM(Chips!T$20:AE$20)</f>
        <v>2.4465000000000003</v>
      </c>
      <c r="U51" s="2">
        <f>1/1000*SUM(Chips!U$20:AF$20)</f>
        <v>2.3219000000000007</v>
      </c>
      <c r="V51" s="2">
        <f>1/1000*SUM(Chips!V$20:AG$20)</f>
        <v>2.6415000000000002</v>
      </c>
      <c r="W51" s="2">
        <f>1/1000*SUM(Chips!W$20:AH$20)</f>
        <v>2.6028999999999995</v>
      </c>
      <c r="X51" s="2">
        <f>1/1000*SUM(Chips!X$20:AI$20)</f>
        <v>2.7271000000000001</v>
      </c>
      <c r="Y51" s="2">
        <f>1/1000*SUM(Chips!Y$20:AJ$20)</f>
        <v>2.7358999999999996</v>
      </c>
      <c r="Z51" s="2">
        <f>1/1000*SUM(Chips!Z$20:AK$20)</f>
        <v>2.5960999999999999</v>
      </c>
      <c r="AA51" s="2">
        <f>1/1000*SUM(Chips!AA$20:AL$20)</f>
        <v>1.4851000000000001</v>
      </c>
      <c r="AB51" s="2">
        <f>1/1000*SUM(Chips!AB$20:AM$20)</f>
        <v>1.4182999999999999</v>
      </c>
      <c r="AC51" s="2">
        <f>1/1000*SUM(Chips!AC$20:AN$20)</f>
        <v>1.4787999999999999</v>
      </c>
      <c r="AD51" s="2">
        <f>1/1000*SUM(Chips!AD$20:AO$20)</f>
        <v>1.5087000000000002</v>
      </c>
      <c r="AE51" s="2">
        <f>1/1000*SUM(Chips!AE$20:AP$20)</f>
        <v>1.5330000000000001</v>
      </c>
      <c r="AF51" s="2">
        <f>1/1000*SUM(Chips!AF$20:AQ$20)</f>
        <v>1.5449999999999999</v>
      </c>
      <c r="AG51" s="2">
        <f>1/1000*SUM(Chips!AG$20:AR$20)</f>
        <v>1.4615</v>
      </c>
      <c r="AH51" s="2">
        <f>1/1000*SUM(Chips!AH$20:AS$20)</f>
        <v>1.1218999999999999</v>
      </c>
      <c r="AI51" s="2">
        <f>1/1000*SUM(Chips!AI$20:AT$20)</f>
        <v>1.1955</v>
      </c>
      <c r="AJ51" s="2">
        <f>1/1000*SUM(Chips!AJ$20:AU$20)</f>
        <v>0.97729999999999995</v>
      </c>
      <c r="AK51" s="2">
        <f>1/1000*SUM(Chips!AK$20:AV$20)</f>
        <v>0.92880000000000007</v>
      </c>
      <c r="AL51" s="2">
        <f>1/1000*SUM(Chips!AL$20:AW$20)</f>
        <v>0.91830000000000012</v>
      </c>
      <c r="AM51" s="2">
        <f>1/1000*SUM(Chips!AM$20:AX$20)</f>
        <v>0.74080000000000013</v>
      </c>
      <c r="AN51" s="2">
        <f>1/1000*SUM(Chips!AN$20:AY$20)</f>
        <v>0.64890000000000014</v>
      </c>
      <c r="AO51" s="2">
        <f>1/1000*SUM(Chips!AO$20:AZ$20)</f>
        <v>0.54260000000000008</v>
      </c>
      <c r="AP51" s="2">
        <f>1/1000*SUM(Chips!AP$20:BA$20)</f>
        <v>0.48230000000000001</v>
      </c>
      <c r="AQ51" s="2">
        <f>1/1000*SUM(Chips!AQ$20:BB$20)</f>
        <v>0.52</v>
      </c>
      <c r="AR51" s="2">
        <f>1/1000*SUM(Chips!AR$20:BC$20)</f>
        <v>0.55349999999999999</v>
      </c>
      <c r="AS51" s="2">
        <f>1/1000*SUM(Chips!AS$20:BD$20)</f>
        <v>0.52380000000000004</v>
      </c>
      <c r="AT51" s="2">
        <f>1/1000*SUM(Chips!AT$20:BE$20)</f>
        <v>0.4578000000000001</v>
      </c>
      <c r="AU51" s="2">
        <f>1/1000*SUM(Chips!AU$20:BF$20)</f>
        <v>0.31710000000000005</v>
      </c>
      <c r="AV51" s="2">
        <f>1/1000*SUM(Chips!AV$20:BG$20)</f>
        <v>0.31710000000000005</v>
      </c>
      <c r="AW51" s="2">
        <f>1/1000*SUM(Chips!AW$20:BH$20)</f>
        <v>0.25010000000000004</v>
      </c>
      <c r="AX51" s="2">
        <f>1/1000*SUM(Chips!AX$20:BI$20)</f>
        <v>0.26450000000000001</v>
      </c>
      <c r="AY51" s="2">
        <f>1/1000*SUM(Chips!AY$20:BJ$20)</f>
        <v>0.27</v>
      </c>
      <c r="AZ51" s="2">
        <f>1/1000*SUM(Chips!AZ$20:BK$20)</f>
        <v>0.29090000000000005</v>
      </c>
      <c r="BA51" s="2">
        <f>1/1000*SUM(Chips!BA$20:BL$20)</f>
        <v>0.27850000000000008</v>
      </c>
      <c r="BB51" s="2">
        <f>1/1000*SUM(Chips!BB$20:BM$20)</f>
        <v>0.27850000000000008</v>
      </c>
      <c r="BC51" s="2">
        <f>1/1000*SUM(Chips!BC$20:BN$20)</f>
        <v>0.21650000000000003</v>
      </c>
      <c r="BD51" s="2">
        <f>1/1000*SUM(Chips!BD$20:BO$20)</f>
        <v>0.17100000000000001</v>
      </c>
      <c r="BE51" s="2">
        <f>1/1000*SUM(Chips!BE$20:BP$20)</f>
        <v>0.13769999999999999</v>
      </c>
      <c r="BF51" s="2">
        <f>1/1000*SUM(Chips!BF$20:BQ$20)</f>
        <v>0.1381</v>
      </c>
      <c r="BG51" s="2">
        <f>1/1000*SUM(Chips!BG$20:BR$20)</f>
        <v>0.1381</v>
      </c>
      <c r="BH51" s="2">
        <f>1/1000*SUM(Chips!BH$20:BS$20)</f>
        <v>0.1381</v>
      </c>
      <c r="BI51" s="2">
        <f>1/1000*SUM(Chips!BI$20:BT$20)</f>
        <v>0.1381</v>
      </c>
      <c r="BJ51" s="2">
        <f>1/1000*SUM(Chips!BJ$20:BU$20)</f>
        <v>0.1237</v>
      </c>
      <c r="BK51" s="2">
        <f>1/1000*SUM(Chips!BK$20:BV$20)</f>
        <v>6.6500000000000004E-2</v>
      </c>
      <c r="BL51" s="2">
        <f>1/1000*SUM(Chips!BL$20:BW$20)</f>
        <v>2.2499999999999999E-2</v>
      </c>
      <c r="BM51" s="2">
        <f>1/1000*SUM(Chips!BM$20:BX$20)</f>
        <v>1.5900000000000001E-2</v>
      </c>
      <c r="BN51" s="2">
        <f>1/1000*SUM(Chips!BN$20:BY$20)</f>
        <v>1.5900000000000001E-2</v>
      </c>
      <c r="BO51" s="2">
        <f>1/1000*SUM(Chips!BO$20:BZ$20)</f>
        <v>1.5900000000000001E-2</v>
      </c>
      <c r="BP51" s="2">
        <f>1/1000*SUM(Chips!BP$20:CA$20)</f>
        <v>1.5900000000000001E-2</v>
      </c>
      <c r="BQ51" s="2">
        <f>1/1000*SUM(Chips!BQ$20:CB$20)</f>
        <v>4.0000000000000002E-4</v>
      </c>
      <c r="BR51" s="2">
        <f>1/1000*SUM(Chips!BR$20:CC$20)</f>
        <v>0</v>
      </c>
      <c r="BS51" s="2">
        <f>1/1000*SUM(Chips!BS$20:CD$20)</f>
        <v>0</v>
      </c>
      <c r="BT51" s="2">
        <f>1/1000*SUM(Chips!BT$20:CE$20)</f>
        <v>0</v>
      </c>
      <c r="BU51" s="2">
        <f>1/1000*SUM(Chips!BU$20:CF$20)</f>
        <v>0</v>
      </c>
      <c r="BV51" s="2">
        <f>1/1000*SUM(Chips!BV$20:CG$20)</f>
        <v>0</v>
      </c>
      <c r="BW51" s="2">
        <f>1/1000*SUM(Chips!BW$20:CH$20)</f>
        <v>0</v>
      </c>
      <c r="BX51" s="2">
        <f>1/1000*SUM(Chips!BX$20:CI$20)</f>
        <v>0</v>
      </c>
      <c r="BY51" s="2">
        <f>1/1000*SUM(Chips!BY$20:CJ$20)</f>
        <v>0</v>
      </c>
      <c r="BZ51" s="2">
        <f>1/1000*SUM(Chips!BZ$20:CK$20)</f>
        <v>0</v>
      </c>
      <c r="CA51" s="2">
        <f>1/1000*SUM(Chips!CA$20:CL$20)</f>
        <v>0</v>
      </c>
      <c r="CB51" s="2">
        <f>1/1000*SUM(Chips!CB$20:CM$20)</f>
        <v>0</v>
      </c>
      <c r="CC51" s="2">
        <f>1/1000*SUM(Chips!CC$20:CN$20)</f>
        <v>0</v>
      </c>
      <c r="CD51" s="2">
        <f>1/1000*SUM(Chips!CD$20:CO$20)</f>
        <v>0</v>
      </c>
      <c r="CE51" s="2">
        <f>1/1000*SUM(Chips!CE$20:CP$20)</f>
        <v>0</v>
      </c>
      <c r="CF51" s="2">
        <f>1/1000*SUM(Chips!CF$20:CQ$20)</f>
        <v>0</v>
      </c>
      <c r="CG51" s="2">
        <f>1/1000*SUM(Chips!CG$20:CR$20)</f>
        <v>0</v>
      </c>
      <c r="CH51" s="2">
        <f>1/1000*SUM(Chips!CH$20:CS$20)</f>
        <v>0</v>
      </c>
      <c r="CI51" s="2">
        <f>1/1000*SUM(Chips!CI$20:CT$20)</f>
        <v>0</v>
      </c>
      <c r="CJ51" s="2">
        <f>1/1000*SUM(Chips!CJ$20:CU$20)</f>
        <v>0</v>
      </c>
      <c r="CK51" s="2">
        <f>1/1000*SUM(Chips!CK$20:CV$20)</f>
        <v>0</v>
      </c>
      <c r="CL51" s="2">
        <f>1/1000*SUM(Chips!CL$20:CW$20)</f>
        <v>1E-3</v>
      </c>
      <c r="CM51" s="2">
        <f>1/1000*SUM(Chips!CM$20:CX$20)</f>
        <v>1E-3</v>
      </c>
      <c r="CN51" s="2">
        <f>1/1000*SUM(Chips!CN$20:CY$20)</f>
        <v>1E-3</v>
      </c>
      <c r="CO51" s="2">
        <f>1/1000*SUM(Chips!CO$20:CZ$20)</f>
        <v>1E-3</v>
      </c>
      <c r="CP51" s="2">
        <f>1/1000*SUM(Chips!CP$20:DA$20)</f>
        <v>1E-3</v>
      </c>
      <c r="CQ51" s="2">
        <f>1/1000*SUM(Chips!CQ$20:DB$20)</f>
        <v>1.9E-2</v>
      </c>
      <c r="CR51" s="2">
        <f>1/1000*SUM(Chips!CR$20:DC$20)</f>
        <v>1.9E-2</v>
      </c>
      <c r="CS51" s="2">
        <f>1/1000*SUM(Chips!CS$20:DD$20)</f>
        <v>1.9E-2</v>
      </c>
      <c r="CT51" s="2">
        <f>1/1000*SUM(Chips!CT$20:DE$20)</f>
        <v>1.9E-2</v>
      </c>
      <c r="CU51" s="2">
        <f>1/1000*SUM(Chips!CU$20:DF$20)</f>
        <v>1.9E-2</v>
      </c>
      <c r="CV51" s="2">
        <f>1/1000*SUM(Chips!CV$20:DG$20)</f>
        <v>1.9E-2</v>
      </c>
      <c r="CW51" s="2">
        <f>1/1000*SUM(Chips!CW$20:DH$20)</f>
        <v>1.9E-2</v>
      </c>
      <c r="CX51" s="2">
        <f>1/1000*SUM(Chips!CX$20:DI$20)</f>
        <v>1.8000000000000002E-2</v>
      </c>
      <c r="CY51" s="2">
        <f>1/1000*SUM(Chips!CY$20:DJ$20)</f>
        <v>1.8000000000000002E-2</v>
      </c>
      <c r="CZ51" s="2">
        <f>1/1000*SUM(Chips!CZ$20:DK$20)</f>
        <v>1.8000000000000002E-2</v>
      </c>
      <c r="DA51" s="2">
        <f>1/1000*SUM(Chips!DA$20:DL$20)</f>
        <v>1.8000000000000002E-2</v>
      </c>
      <c r="DB51" s="2">
        <f>1/1000*SUM(Chips!DB$20:DM$20)</f>
        <v>1.8000000000000002E-2</v>
      </c>
      <c r="DC51" s="2">
        <f>1/1000*SUM(Chips!DC$20:DN$20)</f>
        <v>0</v>
      </c>
      <c r="DD51" s="2">
        <f>1/1000*SUM(Chips!DD$20:DO$20)</f>
        <v>0.3775</v>
      </c>
      <c r="DE51" s="2">
        <f>1/1000*SUM(Chips!DE$20:DP$20)</f>
        <v>0.3775</v>
      </c>
      <c r="DF51" s="2">
        <f>1/1000*SUM(Chips!DF$20:DQ$20)</f>
        <v>0.3775</v>
      </c>
      <c r="DG51" s="2">
        <f>1/1000*SUM(Chips!DG$20:DR$20)</f>
        <v>0.56989999999999996</v>
      </c>
      <c r="DH51" s="2">
        <f>1/1000*SUM(Chips!DH$20:DS$20)</f>
        <v>0.56989999999999996</v>
      </c>
      <c r="DI51" s="2">
        <f>1/1000*SUM(Chips!DI$20:DT$20)</f>
        <v>0.56989999999999996</v>
      </c>
      <c r="DJ51" s="2">
        <f>1/1000*SUM(Chips!DJ$20:DU$20)</f>
        <v>0.56989999999999996</v>
      </c>
      <c r="DK51" s="2">
        <f>1/1000*SUM(Chips!DK$20:DV$20)</f>
        <v>0.56989999999999996</v>
      </c>
      <c r="DL51" s="2">
        <f>1/1000*SUM(Chips!DL$20:DW$20)</f>
        <v>0.56989999999999996</v>
      </c>
      <c r="DM51" s="2">
        <f>1/1000*SUM(Chips!DM$20:DX$20)</f>
        <v>0.56989999999999996</v>
      </c>
      <c r="DN51" s="2">
        <f>1/1000*SUM(Chips!DN$20:DY$20)</f>
        <v>0.56989999999999996</v>
      </c>
      <c r="DO51" s="2">
        <f>1/1000*SUM(Chips!DO$20:DZ$20)</f>
        <v>0.56989999999999996</v>
      </c>
      <c r="DP51" s="2">
        <f>1/1000*SUM(Chips!DP$20:EA$20)</f>
        <v>0.19240000000000002</v>
      </c>
      <c r="DQ51" s="2">
        <f>1/1000*SUM(Chips!DQ$20:EB$20)</f>
        <v>0.19240000000000002</v>
      </c>
      <c r="DR51" s="2">
        <f>1/1000*SUM(Chips!DR$20:EC$20)</f>
        <v>0.19240000000000002</v>
      </c>
      <c r="DS51" s="2">
        <f>1/1000*SUM(Chips!DS$20:ED$20)</f>
        <v>0</v>
      </c>
      <c r="DT51" s="2">
        <f>1/1000*SUM(Chips!DT$20:EE$20)</f>
        <v>0</v>
      </c>
      <c r="DU51" s="2">
        <f>1/1000*SUM(Chips!DU$20:EF$20)</f>
        <v>0</v>
      </c>
      <c r="DV51" s="2">
        <f>1/1000*SUM(Chips!DV$20:EG$20)</f>
        <v>0</v>
      </c>
      <c r="DW51" s="2">
        <f>1/1000*SUM(Chips!DW$20:EH$20)</f>
        <v>0</v>
      </c>
      <c r="DX51" s="2">
        <f>1/1000*SUM(Chips!DX$20:EI$20)</f>
        <v>0</v>
      </c>
      <c r="DY51" s="2">
        <f>1/1000*SUM(Chips!DY$20:EJ$20)</f>
        <v>0</v>
      </c>
      <c r="DZ51" s="2">
        <f>1/1000*SUM(Chips!DZ$20:EK$20)</f>
        <v>0</v>
      </c>
      <c r="EA51" s="2">
        <f>1/1000*SUM(Chips!EA$20:EL$20)</f>
        <v>0</v>
      </c>
      <c r="EB51" s="2">
        <f>1/1000*SUM(Chips!EB$20:EM$20)</f>
        <v>0</v>
      </c>
      <c r="EC51" s="2">
        <f>1/1000*SUM(Chips!EC$20:EN$20)</f>
        <v>0</v>
      </c>
      <c r="ED51" s="2">
        <f>1/1000*SUM(Chips!ED$20:EO$20)</f>
        <v>0</v>
      </c>
      <c r="EE51" s="2">
        <f>1/1000*SUM(Chips!EE$20:EP$20)</f>
        <v>0</v>
      </c>
      <c r="EF51" s="2">
        <f>1/1000*SUM(Chips!EF$20:EQ$20)</f>
        <v>0</v>
      </c>
      <c r="EG51" s="2">
        <f>1/1000*SUM(Chips!EG$20:ER$20)</f>
        <v>0</v>
      </c>
      <c r="EH51" s="2">
        <f>1/1000*SUM(Chips!EH$20:ES$20)</f>
        <v>0</v>
      </c>
      <c r="EI51" s="2">
        <f>1/1000*SUM(Chips!EI$20:ET$20)</f>
        <v>0</v>
      </c>
      <c r="EJ51" s="2">
        <f>1/1000*SUM(Chips!EJ$20:EU$20)</f>
        <v>0</v>
      </c>
      <c r="EK51" s="2">
        <f>1/1000*SUM(Chips!EK$20:EV$20)</f>
        <v>2.6074000000000003E-2</v>
      </c>
      <c r="EL51" s="2">
        <f>1/1000*SUM(Chips!EL$20:EW$20)</f>
        <v>3.9143000000000004E-2</v>
      </c>
      <c r="EM51" s="2">
        <f>1/1000*SUM(Chips!EM$20:EX$20)</f>
        <v>0.43014300000000005</v>
      </c>
      <c r="EN51" s="2">
        <f>1/1000*SUM(Chips!EN$20:EY$20)</f>
        <v>0.76173500000000016</v>
      </c>
      <c r="EO51" s="2">
        <f>1/1000*SUM(Chips!EO$20:EZ$20)</f>
        <v>0.80933500000000014</v>
      </c>
      <c r="EP51" s="2">
        <f>1/1000*SUM(Chips!EP$20:FA$20)</f>
        <v>0.80933500000000014</v>
      </c>
      <c r="EQ51" s="2">
        <f>1/1000*SUM(Chips!EQ$20:FB$20)</f>
        <v>0.80933500000000014</v>
      </c>
      <c r="ER51" s="2">
        <f>1/1000*SUM(Chips!ER$20:FC$20)</f>
        <v>0.80933500000000014</v>
      </c>
      <c r="ES51" s="2">
        <f>1/1000*SUM(Chips!ES$20:FD$20)</f>
        <v>0.85513500000000009</v>
      </c>
      <c r="ET51" s="2">
        <f>1/1000*SUM(Chips!ET$20:FE$20)</f>
        <v>0.85513500000000009</v>
      </c>
      <c r="EU51" s="2">
        <f>1/1000*SUM(Chips!EU$20:FF$20)</f>
        <v>0.90093500000000004</v>
      </c>
      <c r="EV51" s="2">
        <f>1/1000*SUM(Chips!EV$20:FG$20)</f>
        <v>0.94673499999999999</v>
      </c>
      <c r="EW51" s="2">
        <f>1/1000*SUM(Chips!EW$20:FH$20)</f>
        <v>0.98988599999999993</v>
      </c>
      <c r="EX51" s="2">
        <f>1/1000*SUM(Chips!EX$20:FI$20)</f>
        <v>0.99992899999999996</v>
      </c>
      <c r="EY51" s="2">
        <f>1/1000*SUM(Chips!EY$20:FJ$20)</f>
        <v>0.7316410000000001</v>
      </c>
      <c r="EZ51" s="2">
        <f>1/1000*SUM(Chips!EZ$20:FK$20)</f>
        <v>0.43726300000000007</v>
      </c>
      <c r="FA51" s="2">
        <f>1/1000*SUM(Chips!FA$20:FL$20)</f>
        <v>0.40031099999999997</v>
      </c>
      <c r="FB51" s="2">
        <f>1/1000*SUM(Chips!FB$20:FM$20)</f>
        <v>0.40031099999999997</v>
      </c>
      <c r="FC51" s="2">
        <f>1/1000*SUM(Chips!FC$20:FN$20)</f>
        <v>0.40031099999999997</v>
      </c>
      <c r="FD51" s="2">
        <f>1/1000*SUM(Chips!FD$20:FO$20)</f>
        <v>0.40031099999999997</v>
      </c>
      <c r="FE51" s="2">
        <f>1/1000*SUM(Chips!FE$20:FP$20)</f>
        <v>0.36178400000000005</v>
      </c>
      <c r="FF51" s="2">
        <f>1/1000*SUM(Chips!FF$20:FQ$20)</f>
        <v>0.36178400000000005</v>
      </c>
      <c r="FG51" s="2">
        <f>1/1000*SUM(Chips!FG$20:FR$20)</f>
        <v>0.31947400000000004</v>
      </c>
      <c r="FH51" s="2">
        <f>1/1000*SUM(Chips!FH$20:FS$20)</f>
        <v>0.28033200000000008</v>
      </c>
      <c r="FI51" s="2">
        <f>1/1000*SUM(Chips!FI$20:FT$20)</f>
        <v>0.21634399999999998</v>
      </c>
      <c r="FJ51" s="2">
        <f>1/1000*SUM(Chips!FJ$20:FU$20)</f>
        <v>0.19474799999999998</v>
      </c>
      <c r="FK51" s="2">
        <f>1/1000*SUM(Chips!FK$20:FV$20)</f>
        <v>7.4370000000000006E-2</v>
      </c>
      <c r="FL51" s="2">
        <f>1/1000*SUM(Chips!FL$20:FW$20)</f>
        <v>5.6406000000000005E-2</v>
      </c>
      <c r="FM51" s="2">
        <f>1/1000*SUM(Chips!FM$20:FX$20)</f>
        <v>4.5757999999999993E-2</v>
      </c>
      <c r="FN51" s="2">
        <f>1/1000*SUM(Chips!FN$20:FY$20)</f>
        <v>4.5757999999999993E-2</v>
      </c>
    </row>
    <row r="52" spans="1:170">
      <c r="A52" t="str">
        <f>Chips!A$30</f>
        <v>Slovenia</v>
      </c>
      <c r="B52" s="2">
        <f>1/1000*SUM(Chips!B$30:M$30)</f>
        <v>0</v>
      </c>
      <c r="C52" s="2">
        <f>1/1000*SUM(Chips!C$30:N$30)</f>
        <v>0</v>
      </c>
      <c r="D52" s="2">
        <f>1/1000*SUM(Chips!D$30:O$30)</f>
        <v>0</v>
      </c>
      <c r="E52" s="2">
        <f>1/1000*SUM(Chips!E$30:P$30)</f>
        <v>0</v>
      </c>
      <c r="F52" s="2">
        <f>1/1000*SUM(Chips!F$30:Q$30)</f>
        <v>0</v>
      </c>
      <c r="G52" s="2">
        <f>1/1000*SUM(Chips!G$30:R$30)</f>
        <v>0</v>
      </c>
      <c r="H52" s="2">
        <f>1/1000*SUM(Chips!H$30:S$30)</f>
        <v>0</v>
      </c>
      <c r="I52" s="2">
        <f>1/1000*SUM(Chips!I$30:T$30)</f>
        <v>0</v>
      </c>
      <c r="J52" s="2">
        <f>1/1000*SUM(Chips!J$30:U$30)</f>
        <v>0</v>
      </c>
      <c r="K52" s="2">
        <f>1/1000*SUM(Chips!K$30:V$30)</f>
        <v>0</v>
      </c>
      <c r="L52" s="2">
        <f>1/1000*SUM(Chips!L$30:W$30)</f>
        <v>0</v>
      </c>
      <c r="M52" s="2">
        <f>1/1000*SUM(Chips!M$30:X$30)</f>
        <v>0</v>
      </c>
      <c r="N52" s="2">
        <f>1/1000*SUM(Chips!N$30:Y$30)</f>
        <v>0</v>
      </c>
      <c r="O52" s="2">
        <f>1/1000*SUM(Chips!O$30:Z$30)</f>
        <v>0</v>
      </c>
      <c r="P52" s="2">
        <f>1/1000*SUM(Chips!P$30:AA$30)</f>
        <v>0</v>
      </c>
      <c r="Q52" s="2">
        <f>1/1000*SUM(Chips!Q$30:AB$30)</f>
        <v>0</v>
      </c>
      <c r="R52" s="2">
        <f>1/1000*SUM(Chips!R$30:AC$30)</f>
        <v>0</v>
      </c>
      <c r="S52" s="2">
        <f>1/1000*SUM(Chips!S$30:AD$30)</f>
        <v>0</v>
      </c>
      <c r="T52" s="2">
        <f>1/1000*SUM(Chips!T$30:AE$30)</f>
        <v>0</v>
      </c>
      <c r="U52" s="2">
        <f>1/1000*SUM(Chips!U$30:AF$30)</f>
        <v>2.0200000000000003E-2</v>
      </c>
      <c r="V52" s="2">
        <f>1/1000*SUM(Chips!V$30:AG$30)</f>
        <v>2.0200000000000003E-2</v>
      </c>
      <c r="W52" s="2">
        <f>1/1000*SUM(Chips!W$30:AH$30)</f>
        <v>2.0200000000000003E-2</v>
      </c>
      <c r="X52" s="2">
        <f>1/1000*SUM(Chips!X$30:AI$30)</f>
        <v>2.0200000000000003E-2</v>
      </c>
      <c r="Y52" s="2">
        <f>1/1000*SUM(Chips!Y$30:AJ$30)</f>
        <v>9.0200000000000002E-2</v>
      </c>
      <c r="Z52" s="2">
        <f>1/1000*SUM(Chips!Z$30:AK$30)</f>
        <v>9.0200000000000002E-2</v>
      </c>
      <c r="AA52" s="2">
        <f>1/1000*SUM(Chips!AA$30:AL$30)</f>
        <v>9.0200000000000002E-2</v>
      </c>
      <c r="AB52" s="2">
        <f>1/1000*SUM(Chips!AB$30:AM$30)</f>
        <v>9.0200000000000002E-2</v>
      </c>
      <c r="AC52" s="2">
        <f>1/1000*SUM(Chips!AC$30:AN$30)</f>
        <v>9.0200000000000002E-2</v>
      </c>
      <c r="AD52" s="2">
        <f>1/1000*SUM(Chips!AD$30:AO$30)</f>
        <v>9.0200000000000002E-2</v>
      </c>
      <c r="AE52" s="2">
        <f>1/1000*SUM(Chips!AE$30:AP$30)</f>
        <v>9.0200000000000002E-2</v>
      </c>
      <c r="AF52" s="2">
        <f>1/1000*SUM(Chips!AF$30:AQ$30)</f>
        <v>0.2802</v>
      </c>
      <c r="AG52" s="2">
        <f>1/1000*SUM(Chips!AG$30:AR$30)</f>
        <v>0.44040000000000001</v>
      </c>
      <c r="AH52" s="2">
        <f>1/1000*SUM(Chips!AH$30:AS$30)</f>
        <v>0.44040000000000001</v>
      </c>
      <c r="AI52" s="2">
        <f>1/1000*SUM(Chips!AI$30:AT$30)</f>
        <v>0.44040000000000001</v>
      </c>
      <c r="AJ52" s="2">
        <f>1/1000*SUM(Chips!AJ$30:AU$30)</f>
        <v>0.44040000000000001</v>
      </c>
      <c r="AK52" s="2">
        <f>1/1000*SUM(Chips!AK$30:AV$30)</f>
        <v>0.37040000000000001</v>
      </c>
      <c r="AL52" s="2">
        <f>1/1000*SUM(Chips!AL$30:AW$30)</f>
        <v>0.37040000000000001</v>
      </c>
      <c r="AM52" s="2">
        <f>1/1000*SUM(Chips!AM$30:AX$30)</f>
        <v>0.37040000000000001</v>
      </c>
      <c r="AN52" s="2">
        <f>1/1000*SUM(Chips!AN$30:AY$30)</f>
        <v>0.37040000000000001</v>
      </c>
      <c r="AO52" s="2">
        <f>1/1000*SUM(Chips!AO$30:AZ$30)</f>
        <v>0.37040000000000001</v>
      </c>
      <c r="AP52" s="2">
        <f>1/1000*SUM(Chips!AP$30:BA$30)</f>
        <v>0.37040000000000001</v>
      </c>
      <c r="AQ52" s="2">
        <f>1/1000*SUM(Chips!AQ$30:BB$30)</f>
        <v>0.37040000000000001</v>
      </c>
      <c r="AR52" s="2">
        <f>1/1000*SUM(Chips!AR$30:BC$30)</f>
        <v>0.1804</v>
      </c>
      <c r="AS52" s="2">
        <f>1/1000*SUM(Chips!AS$30:BD$30)</f>
        <v>5.0000000000000001E-3</v>
      </c>
      <c r="AT52" s="2">
        <f>1/1000*SUM(Chips!AT$30:BE$30)</f>
        <v>5.0000000000000001E-3</v>
      </c>
      <c r="AU52" s="2">
        <f>1/1000*SUM(Chips!AU$30:BF$30)</f>
        <v>5.0000000000000001E-3</v>
      </c>
      <c r="AV52" s="2">
        <f>1/1000*SUM(Chips!AV$30:BG$30)</f>
        <v>5.0000000000000001E-3</v>
      </c>
      <c r="AW52" s="2">
        <f>1/1000*SUM(Chips!AW$30:BH$30)</f>
        <v>5.0000000000000001E-3</v>
      </c>
      <c r="AX52" s="2">
        <f>1/1000*SUM(Chips!AX$30:BI$30)</f>
        <v>5.0000000000000001E-3</v>
      </c>
      <c r="AY52" s="2">
        <f>1/1000*SUM(Chips!AY$30:BJ$30)</f>
        <v>5.0000000000000001E-3</v>
      </c>
      <c r="AZ52" s="2">
        <f>1/1000*SUM(Chips!AZ$30:BK$30)</f>
        <v>5.0000000000000001E-3</v>
      </c>
      <c r="BA52" s="2">
        <f>1/1000*SUM(Chips!BA$30:BL$30)</f>
        <v>5.0000000000000001E-3</v>
      </c>
      <c r="BB52" s="2">
        <f>1/1000*SUM(Chips!BB$30:BM$30)</f>
        <v>5.0000000000000001E-3</v>
      </c>
      <c r="BC52" s="2">
        <f>1/1000*SUM(Chips!BC$30:BN$30)</f>
        <v>5.0000000000000001E-3</v>
      </c>
      <c r="BD52" s="2">
        <f>1/1000*SUM(Chips!BD$30:BO$30)</f>
        <v>5.0000000000000001E-3</v>
      </c>
      <c r="BE52" s="2">
        <f>1/1000*SUM(Chips!BE$30:BP$30)</f>
        <v>0</v>
      </c>
      <c r="BF52" s="2">
        <f>1/1000*SUM(Chips!BF$30:BQ$30)</f>
        <v>0</v>
      </c>
      <c r="BG52" s="2">
        <f>1/1000*SUM(Chips!BG$30:BR$30)</f>
        <v>0</v>
      </c>
      <c r="BH52" s="2">
        <f>1/1000*SUM(Chips!BH$30:BS$30)</f>
        <v>0</v>
      </c>
      <c r="BI52" s="2">
        <f>1/1000*SUM(Chips!BI$30:BT$30)</f>
        <v>0</v>
      </c>
      <c r="BJ52" s="2">
        <f>1/1000*SUM(Chips!BJ$30:BU$30)</f>
        <v>0</v>
      </c>
      <c r="BK52" s="2">
        <f>1/1000*SUM(Chips!BK$30:BV$30)</f>
        <v>0</v>
      </c>
      <c r="BL52" s="2">
        <f>1/1000*SUM(Chips!BL$30:BW$30)</f>
        <v>0</v>
      </c>
      <c r="BM52" s="2">
        <f>1/1000*SUM(Chips!BM$30:BX$30)</f>
        <v>0</v>
      </c>
      <c r="BN52" s="2">
        <f>1/1000*SUM(Chips!BN$30:BY$30)</f>
        <v>0</v>
      </c>
      <c r="BO52" s="2">
        <f>1/1000*SUM(Chips!BO$30:BZ$30)</f>
        <v>0</v>
      </c>
      <c r="BP52" s="2">
        <f>1/1000*SUM(Chips!BP$30:CA$30)</f>
        <v>0</v>
      </c>
      <c r="BQ52" s="2">
        <f>1/1000*SUM(Chips!BQ$30:CB$30)</f>
        <v>0</v>
      </c>
      <c r="BR52" s="2">
        <f>1/1000*SUM(Chips!BR$30:CC$30)</f>
        <v>0</v>
      </c>
      <c r="BS52" s="2">
        <f>1/1000*SUM(Chips!BS$30:CD$30)</f>
        <v>0</v>
      </c>
      <c r="BT52" s="2">
        <f>1/1000*SUM(Chips!BT$30:CE$30)</f>
        <v>0</v>
      </c>
      <c r="BU52" s="2">
        <f>1/1000*SUM(Chips!BU$30:CF$30)</f>
        <v>0</v>
      </c>
      <c r="BV52" s="2">
        <f>1/1000*SUM(Chips!BV$30:CG$30)</f>
        <v>0</v>
      </c>
      <c r="BW52" s="2">
        <f>1/1000*SUM(Chips!BW$30:CH$30)</f>
        <v>0</v>
      </c>
      <c r="BX52" s="2">
        <f>1/1000*SUM(Chips!BX$30:CI$30)</f>
        <v>0</v>
      </c>
      <c r="BY52" s="2">
        <f>1/1000*SUM(Chips!BY$30:CJ$30)</f>
        <v>0</v>
      </c>
      <c r="BZ52" s="2">
        <f>1/1000*SUM(Chips!BZ$30:CK$30)</f>
        <v>0</v>
      </c>
      <c r="CA52" s="2">
        <f>1/1000*SUM(Chips!CA$30:CL$30)</f>
        <v>0</v>
      </c>
      <c r="CB52" s="2">
        <f>1/1000*SUM(Chips!CB$30:CM$30)</f>
        <v>0</v>
      </c>
      <c r="CC52" s="2">
        <f>1/1000*SUM(Chips!CC$30:CN$30)</f>
        <v>0</v>
      </c>
      <c r="CD52" s="2">
        <f>1/1000*SUM(Chips!CD$30:CO$30)</f>
        <v>0</v>
      </c>
      <c r="CE52" s="2">
        <f>1/1000*SUM(Chips!CE$30:CP$30)</f>
        <v>0</v>
      </c>
      <c r="CF52" s="2">
        <f>1/1000*SUM(Chips!CF$30:CQ$30)</f>
        <v>0</v>
      </c>
      <c r="CG52" s="2">
        <f>1/1000*SUM(Chips!CG$30:CR$30)</f>
        <v>0</v>
      </c>
      <c r="CH52" s="2">
        <f>1/1000*SUM(Chips!CH$30:CS$30)</f>
        <v>0</v>
      </c>
      <c r="CI52" s="2">
        <f>1/1000*SUM(Chips!CI$30:CT$30)</f>
        <v>0</v>
      </c>
      <c r="CJ52" s="2">
        <f>1/1000*SUM(Chips!CJ$30:CU$30)</f>
        <v>0</v>
      </c>
      <c r="CK52" s="2">
        <f>1/1000*SUM(Chips!CK$30:CV$30)</f>
        <v>0</v>
      </c>
      <c r="CL52" s="2">
        <f>1/1000*SUM(Chips!CL$30:CW$30)</f>
        <v>0</v>
      </c>
      <c r="CM52" s="2">
        <f>1/1000*SUM(Chips!CM$30:CX$30)</f>
        <v>0</v>
      </c>
      <c r="CN52" s="2">
        <f>1/1000*SUM(Chips!CN$30:CY$30)</f>
        <v>0</v>
      </c>
      <c r="CO52" s="2">
        <f>1/1000*SUM(Chips!CO$30:CZ$30)</f>
        <v>0</v>
      </c>
      <c r="CP52" s="2">
        <f>1/1000*SUM(Chips!CP$30:DA$30)</f>
        <v>0</v>
      </c>
      <c r="CQ52" s="2">
        <f>1/1000*SUM(Chips!CQ$30:DB$30)</f>
        <v>0</v>
      </c>
      <c r="CR52" s="2">
        <f>1/1000*SUM(Chips!CR$30:DC$30)</f>
        <v>0</v>
      </c>
      <c r="CS52" s="2">
        <f>1/1000*SUM(Chips!CS$30:DD$30)</f>
        <v>0</v>
      </c>
      <c r="CT52" s="2">
        <f>1/1000*SUM(Chips!CT$30:DE$30)</f>
        <v>0</v>
      </c>
      <c r="CU52" s="2">
        <f>1/1000*SUM(Chips!CU$30:DF$30)</f>
        <v>0</v>
      </c>
      <c r="CV52" s="2">
        <f>1/1000*SUM(Chips!CV$30:DG$30)</f>
        <v>0</v>
      </c>
      <c r="CW52" s="2">
        <f>1/1000*SUM(Chips!CW$30:DH$30)</f>
        <v>0</v>
      </c>
      <c r="CX52" s="2">
        <f>1/1000*SUM(Chips!CX$30:DI$30)</f>
        <v>0</v>
      </c>
      <c r="CY52" s="2">
        <f>1/1000*SUM(Chips!CY$30:DJ$30)</f>
        <v>0</v>
      </c>
      <c r="CZ52" s="2">
        <f>1/1000*SUM(Chips!CZ$30:DK$30)</f>
        <v>0</v>
      </c>
      <c r="DA52" s="2">
        <f>1/1000*SUM(Chips!DA$30:DL$30)</f>
        <v>0</v>
      </c>
      <c r="DB52" s="2">
        <f>1/1000*SUM(Chips!DB$30:DM$30)</f>
        <v>0</v>
      </c>
      <c r="DC52" s="2">
        <f>1/1000*SUM(Chips!DC$30:DN$30)</f>
        <v>0</v>
      </c>
      <c r="DD52" s="2">
        <f>1/1000*SUM(Chips!DD$30:DO$30)</f>
        <v>0</v>
      </c>
      <c r="DE52" s="2">
        <f>1/1000*SUM(Chips!DE$30:DP$30)</f>
        <v>0</v>
      </c>
      <c r="DF52" s="2">
        <f>1/1000*SUM(Chips!DF$30:DQ$30)</f>
        <v>0</v>
      </c>
      <c r="DG52" s="2">
        <f>1/1000*SUM(Chips!DG$30:DR$30)</f>
        <v>0</v>
      </c>
      <c r="DH52" s="2">
        <f>1/1000*SUM(Chips!DH$30:DS$30)</f>
        <v>0</v>
      </c>
      <c r="DI52" s="2">
        <f>1/1000*SUM(Chips!DI$30:DT$30)</f>
        <v>0</v>
      </c>
      <c r="DJ52" s="2">
        <f>1/1000*SUM(Chips!DJ$30:DU$30)</f>
        <v>0</v>
      </c>
      <c r="DK52" s="2">
        <f>1/1000*SUM(Chips!DK$30:DV$30)</f>
        <v>0</v>
      </c>
      <c r="DL52" s="2">
        <f>1/1000*SUM(Chips!DL$30:DW$30)</f>
        <v>0</v>
      </c>
      <c r="DM52" s="2">
        <f>1/1000*SUM(Chips!DM$30:DX$30)</f>
        <v>0</v>
      </c>
      <c r="DN52" s="2">
        <f>1/1000*SUM(Chips!DN$30:DY$30)</f>
        <v>0</v>
      </c>
      <c r="DO52" s="2">
        <f>1/1000*SUM(Chips!DO$30:DZ$30)</f>
        <v>0</v>
      </c>
      <c r="DP52" s="2">
        <f>1/1000*SUM(Chips!DP$30:EA$30)</f>
        <v>0</v>
      </c>
      <c r="DQ52" s="2">
        <f>1/1000*SUM(Chips!DQ$30:EB$30)</f>
        <v>0</v>
      </c>
      <c r="DR52" s="2">
        <f>1/1000*SUM(Chips!DR$30:EC$30)</f>
        <v>0</v>
      </c>
      <c r="DS52" s="2">
        <f>1/1000*SUM(Chips!DS$30:ED$30)</f>
        <v>0</v>
      </c>
      <c r="DT52" s="2">
        <f>1/1000*SUM(Chips!DT$30:EE$30)</f>
        <v>0</v>
      </c>
      <c r="DU52" s="2">
        <f>1/1000*SUM(Chips!DU$30:EF$30)</f>
        <v>0</v>
      </c>
      <c r="DV52" s="2">
        <f>1/1000*SUM(Chips!DV$30:EG$30)</f>
        <v>0</v>
      </c>
      <c r="DW52" s="2">
        <f>1/1000*SUM(Chips!DW$30:EH$30)</f>
        <v>0</v>
      </c>
      <c r="DX52" s="2">
        <f>1/1000*SUM(Chips!DX$30:EI$30)</f>
        <v>0</v>
      </c>
      <c r="DY52" s="2">
        <f>1/1000*SUM(Chips!DY$30:EJ$30)</f>
        <v>0</v>
      </c>
      <c r="DZ52" s="2">
        <f>1/1000*SUM(Chips!DZ$30:EK$30)</f>
        <v>0</v>
      </c>
      <c r="EA52" s="2">
        <f>1/1000*SUM(Chips!EA$30:EL$30)</f>
        <v>0</v>
      </c>
      <c r="EB52" s="2">
        <f>1/1000*SUM(Chips!EB$30:EM$30)</f>
        <v>0</v>
      </c>
      <c r="EC52" s="2">
        <f>1/1000*SUM(Chips!EC$30:EN$30)</f>
        <v>0</v>
      </c>
      <c r="ED52" s="2">
        <f>1/1000*SUM(Chips!ED$30:EO$30)</f>
        <v>0</v>
      </c>
      <c r="EE52" s="2">
        <f>1/1000*SUM(Chips!EE$30:EP$30)</f>
        <v>0</v>
      </c>
      <c r="EF52" s="2">
        <f>1/1000*SUM(Chips!EF$30:EQ$30)</f>
        <v>0</v>
      </c>
      <c r="EG52" s="2">
        <f>1/1000*SUM(Chips!EG$30:ER$30)</f>
        <v>0</v>
      </c>
      <c r="EH52" s="2">
        <f>1/1000*SUM(Chips!EH$30:ES$30)</f>
        <v>0</v>
      </c>
      <c r="EI52" s="2">
        <f>1/1000*SUM(Chips!EI$30:ET$30)</f>
        <v>0</v>
      </c>
      <c r="EJ52" s="2">
        <f>1/1000*SUM(Chips!EJ$30:EU$30)</f>
        <v>0</v>
      </c>
      <c r="EK52" s="2">
        <f>1/1000*SUM(Chips!EK$30:EV$30)</f>
        <v>0</v>
      </c>
      <c r="EL52" s="2">
        <f>1/1000*SUM(Chips!EL$30:EW$30)</f>
        <v>0</v>
      </c>
      <c r="EM52" s="2">
        <f>1/1000*SUM(Chips!EM$30:EX$30)</f>
        <v>0</v>
      </c>
      <c r="EN52" s="2">
        <f>1/1000*SUM(Chips!EN$30:EY$30)</f>
        <v>0</v>
      </c>
      <c r="EO52" s="2">
        <f>1/1000*SUM(Chips!EO$30:EZ$30)</f>
        <v>0</v>
      </c>
      <c r="EP52" s="2">
        <f>1/1000*SUM(Chips!EP$30:FA$30)</f>
        <v>0</v>
      </c>
      <c r="EQ52" s="2">
        <f>1/1000*SUM(Chips!EQ$30:FB$30)</f>
        <v>0</v>
      </c>
      <c r="ER52" s="2">
        <f>1/1000*SUM(Chips!ER$30:FC$30)</f>
        <v>0</v>
      </c>
      <c r="ES52" s="2">
        <f>1/1000*SUM(Chips!ES$30:FD$30)</f>
        <v>0</v>
      </c>
      <c r="ET52" s="2">
        <f>1/1000*SUM(Chips!ET$30:FE$30)</f>
        <v>0</v>
      </c>
      <c r="EU52" s="2">
        <f>1/1000*SUM(Chips!EU$30:FF$30)</f>
        <v>0</v>
      </c>
      <c r="EV52" s="2">
        <f>1/1000*SUM(Chips!EV$30:FG$30)</f>
        <v>0</v>
      </c>
      <c r="EW52" s="2">
        <f>1/1000*SUM(Chips!EW$30:FH$30)</f>
        <v>0</v>
      </c>
      <c r="EX52" s="2">
        <f>1/1000*SUM(Chips!EX$30:FI$30)</f>
        <v>0</v>
      </c>
      <c r="EY52" s="2">
        <f>1/1000*SUM(Chips!EY$30:FJ$30)</f>
        <v>0</v>
      </c>
      <c r="EZ52" s="2">
        <f>1/1000*SUM(Chips!EZ$30:FK$30)</f>
        <v>0</v>
      </c>
      <c r="FA52" s="2">
        <f>1/1000*SUM(Chips!FA$30:FL$30)</f>
        <v>0</v>
      </c>
      <c r="FB52" s="2">
        <f>1/1000*SUM(Chips!FB$30:FM$30)</f>
        <v>0</v>
      </c>
      <c r="FC52" s="2">
        <f>1/1000*SUM(Chips!FC$30:FN$30)</f>
        <v>0</v>
      </c>
      <c r="FD52" s="2">
        <f>1/1000*SUM(Chips!FD$30:FO$30)</f>
        <v>0</v>
      </c>
      <c r="FE52" s="2">
        <f>1/1000*SUM(Chips!FE$30:FP$30)</f>
        <v>0</v>
      </c>
      <c r="FF52" s="2">
        <f>1/1000*SUM(Chips!FF$30:FQ$30)</f>
        <v>0</v>
      </c>
      <c r="FG52" s="2">
        <f>1/1000*SUM(Chips!FG$30:FR$30)</f>
        <v>0</v>
      </c>
      <c r="FH52" s="2">
        <f>1/1000*SUM(Chips!FH$30:FS$30)</f>
        <v>0</v>
      </c>
      <c r="FI52" s="2">
        <f>1/1000*SUM(Chips!FI$30:FT$30)</f>
        <v>0</v>
      </c>
      <c r="FJ52" s="2">
        <f>1/1000*SUM(Chips!FJ$30:FU$30)</f>
        <v>0</v>
      </c>
      <c r="FK52" s="2">
        <f>1/1000*SUM(Chips!FK$30:FV$30)</f>
        <v>0</v>
      </c>
      <c r="FL52" s="2">
        <f>1/1000*SUM(Chips!FL$30:FW$30)</f>
        <v>0</v>
      </c>
      <c r="FM52" s="2">
        <f>1/1000*SUM(Chips!FM$30:FX$30)</f>
        <v>0</v>
      </c>
      <c r="FN52" s="2">
        <f>1/1000*SUM(Chips!FN$30:FY$30)</f>
        <v>0</v>
      </c>
    </row>
    <row r="53" spans="1:170">
      <c r="A53" t="s">
        <v>66</v>
      </c>
      <c r="B53" s="2">
        <f t="shared" ref="B53:AG53" si="104">B$41-SUM(B46:B52)</f>
        <v>0.45999999999999908</v>
      </c>
      <c r="C53" s="2">
        <f t="shared" si="104"/>
        <v>0.45999999999999908</v>
      </c>
      <c r="D53" s="2">
        <f t="shared" si="104"/>
        <v>0.46000000000000263</v>
      </c>
      <c r="E53" s="2">
        <f t="shared" si="104"/>
        <v>0.46000000000000263</v>
      </c>
      <c r="F53" s="2">
        <f t="shared" si="104"/>
        <v>0.46000000000000085</v>
      </c>
      <c r="G53" s="2">
        <f t="shared" si="104"/>
        <v>0.17999999999999972</v>
      </c>
      <c r="H53" s="2">
        <f t="shared" si="104"/>
        <v>0.18000000000000682</v>
      </c>
      <c r="I53" s="2">
        <f t="shared" si="104"/>
        <v>0.17999999999999972</v>
      </c>
      <c r="J53" s="2">
        <f t="shared" si="104"/>
        <v>0.17999999999999261</v>
      </c>
      <c r="K53" s="2">
        <f t="shared" si="104"/>
        <v>0.17999999999999972</v>
      </c>
      <c r="L53" s="2">
        <f t="shared" si="104"/>
        <v>9.0000000000017621E-2</v>
      </c>
      <c r="M53" s="2">
        <f t="shared" si="104"/>
        <v>9.0000000000003411E-2</v>
      </c>
      <c r="N53" s="2">
        <f t="shared" si="104"/>
        <v>0</v>
      </c>
      <c r="O53" s="2">
        <f t="shared" si="104"/>
        <v>0</v>
      </c>
      <c r="P53" s="2">
        <f t="shared" si="104"/>
        <v>0</v>
      </c>
      <c r="Q53" s="2">
        <f t="shared" si="104"/>
        <v>0</v>
      </c>
      <c r="R53" s="2">
        <f t="shared" si="104"/>
        <v>0</v>
      </c>
      <c r="S53" s="2">
        <f t="shared" si="104"/>
        <v>0</v>
      </c>
      <c r="T53" s="2">
        <f t="shared" si="104"/>
        <v>0</v>
      </c>
      <c r="U53" s="2">
        <f t="shared" si="104"/>
        <v>0</v>
      </c>
      <c r="V53" s="2">
        <f t="shared" si="104"/>
        <v>0</v>
      </c>
      <c r="W53" s="2">
        <f t="shared" si="104"/>
        <v>0</v>
      </c>
      <c r="X53" s="2">
        <f t="shared" si="104"/>
        <v>0</v>
      </c>
      <c r="Y53" s="2">
        <f t="shared" si="104"/>
        <v>0</v>
      </c>
      <c r="Z53" s="2">
        <f t="shared" si="104"/>
        <v>0</v>
      </c>
      <c r="AA53" s="2">
        <f t="shared" si="104"/>
        <v>0</v>
      </c>
      <c r="AB53" s="2">
        <f t="shared" si="104"/>
        <v>0</v>
      </c>
      <c r="AC53" s="2">
        <f t="shared" si="104"/>
        <v>0</v>
      </c>
      <c r="AD53" s="2">
        <f t="shared" si="104"/>
        <v>0</v>
      </c>
      <c r="AE53" s="2">
        <f t="shared" si="104"/>
        <v>0</v>
      </c>
      <c r="AF53" s="2">
        <f t="shared" si="104"/>
        <v>1.3999999999896318E-3</v>
      </c>
      <c r="AG53" s="2">
        <f t="shared" si="104"/>
        <v>8.5600000000027876E-2</v>
      </c>
      <c r="AH53" s="2">
        <f t="shared" ref="AH53:BM53" si="105">AH$41-SUM(AH46:AH52)</f>
        <v>8.5599999999999454E-2</v>
      </c>
      <c r="AI53" s="2">
        <f t="shared" si="105"/>
        <v>8.5599999999942611E-2</v>
      </c>
      <c r="AJ53" s="2">
        <f t="shared" si="105"/>
        <v>8.5599999999999454E-2</v>
      </c>
      <c r="AK53" s="2">
        <f t="shared" si="105"/>
        <v>8.5600000000056298E-2</v>
      </c>
      <c r="AL53" s="2">
        <f t="shared" si="105"/>
        <v>8.5600000000027876E-2</v>
      </c>
      <c r="AM53" s="2">
        <f t="shared" si="105"/>
        <v>8.5700000000031196E-2</v>
      </c>
      <c r="AN53" s="2">
        <f t="shared" si="105"/>
        <v>8.5700000000002774E-2</v>
      </c>
      <c r="AO53" s="2">
        <f t="shared" si="105"/>
        <v>8.5700000000031196E-2</v>
      </c>
      <c r="AP53" s="2">
        <f t="shared" si="105"/>
        <v>8.5700000000002774E-2</v>
      </c>
      <c r="AQ53" s="2">
        <f t="shared" si="105"/>
        <v>8.5900000000009413E-2</v>
      </c>
      <c r="AR53" s="2">
        <f t="shared" si="105"/>
        <v>8.4499999999962938E-2</v>
      </c>
      <c r="AS53" s="2">
        <f t="shared" si="105"/>
        <v>2.9999999998153726E-4</v>
      </c>
      <c r="AT53" s="2">
        <f t="shared" si="105"/>
        <v>3.0000000000995897E-4</v>
      </c>
      <c r="AU53" s="2">
        <f t="shared" si="105"/>
        <v>3.0000000006680239E-4</v>
      </c>
      <c r="AV53" s="2">
        <f t="shared" si="105"/>
        <v>2.9999999998153726E-4</v>
      </c>
      <c r="AW53" s="2">
        <f t="shared" si="105"/>
        <v>3.0000000000995897E-4</v>
      </c>
      <c r="AX53" s="2">
        <f t="shared" si="105"/>
        <v>5.0000000004501999E-4</v>
      </c>
      <c r="AY53" s="2">
        <f t="shared" si="105"/>
        <v>4.9999999998817657E-4</v>
      </c>
      <c r="AZ53" s="2">
        <f t="shared" si="105"/>
        <v>7.0000000002323759E-4</v>
      </c>
      <c r="BA53" s="2">
        <f t="shared" si="105"/>
        <v>7.0000000002323759E-4</v>
      </c>
      <c r="BB53" s="2">
        <f t="shared" si="105"/>
        <v>9.000000000298769E-4</v>
      </c>
      <c r="BC53" s="2">
        <f t="shared" si="105"/>
        <v>8.0000000008340066E-4</v>
      </c>
      <c r="BD53" s="2">
        <f t="shared" si="105"/>
        <v>4.2300000000011551E-2</v>
      </c>
      <c r="BE53" s="2">
        <f t="shared" si="105"/>
        <v>4.2500000000003979E-2</v>
      </c>
      <c r="BF53" s="2">
        <f t="shared" si="105"/>
        <v>4.2499999999989768E-2</v>
      </c>
      <c r="BG53" s="2">
        <f t="shared" si="105"/>
        <v>4.2700000000003513E-2</v>
      </c>
      <c r="BH53" s="2">
        <f t="shared" si="105"/>
        <v>4.2700000000010618E-2</v>
      </c>
      <c r="BI53" s="2">
        <f t="shared" si="105"/>
        <v>4.2899999999999494E-2</v>
      </c>
      <c r="BJ53" s="2">
        <f t="shared" si="105"/>
        <v>4.3000000000000149E-2</v>
      </c>
      <c r="BK53" s="2">
        <f t="shared" si="105"/>
        <v>4.7900000000000276E-2</v>
      </c>
      <c r="BL53" s="2">
        <f t="shared" si="105"/>
        <v>4.7700000000000742E-2</v>
      </c>
      <c r="BM53" s="2">
        <f t="shared" si="105"/>
        <v>4.7699999999999854E-2</v>
      </c>
      <c r="BN53" s="2">
        <f t="shared" ref="BN53:BV53" si="106">BN$41-SUM(BN46:BN52)</f>
        <v>4.7700000000000742E-2</v>
      </c>
      <c r="BO53" s="2">
        <f t="shared" si="106"/>
        <v>4.7799999999998732E-2</v>
      </c>
      <c r="BP53" s="2">
        <f t="shared" si="106"/>
        <v>6.3000000000004164E-3</v>
      </c>
      <c r="BQ53" s="2">
        <f t="shared" si="106"/>
        <v>6.3000000000004164E-3</v>
      </c>
      <c r="BR53" s="2">
        <f t="shared" si="106"/>
        <v>6.4999999999999503E-3</v>
      </c>
      <c r="BS53" s="2">
        <f t="shared" si="106"/>
        <v>1.6800000000000814E-2</v>
      </c>
      <c r="BT53" s="2">
        <f t="shared" si="106"/>
        <v>1.7199999999999882E-2</v>
      </c>
      <c r="BU53" s="2">
        <f t="shared" si="106"/>
        <v>2.2199999999999775E-2</v>
      </c>
      <c r="BV53" s="2">
        <f t="shared" si="106"/>
        <v>2.2099999999999564E-2</v>
      </c>
      <c r="BW53" s="2">
        <f t="shared" ref="BW53:CH53" si="107">BW$41-SUM(BW46:BW52)</f>
        <v>1.7100000000000559E-2</v>
      </c>
      <c r="BX53" s="2">
        <f t="shared" si="107"/>
        <v>1.7100000000000115E-2</v>
      </c>
      <c r="BY53" s="2">
        <f t="shared" si="107"/>
        <v>1.7300000000000093E-2</v>
      </c>
      <c r="BZ53" s="2">
        <f t="shared" si="107"/>
        <v>1.7100000000000115E-2</v>
      </c>
      <c r="CA53" s="2">
        <f t="shared" si="107"/>
        <v>1.6899999999999693E-2</v>
      </c>
      <c r="CB53" s="2">
        <f t="shared" si="107"/>
        <v>1.7099999999999671E-2</v>
      </c>
      <c r="CC53" s="2">
        <f t="shared" si="107"/>
        <v>1.6900000000001025E-2</v>
      </c>
      <c r="CD53" s="2">
        <f t="shared" si="107"/>
        <v>1.6900000000000581E-2</v>
      </c>
      <c r="CE53" s="2">
        <f t="shared" si="107"/>
        <v>6.4000000000001833E-3</v>
      </c>
      <c r="CF53" s="2">
        <f t="shared" si="107"/>
        <v>7.8000000000004732E-3</v>
      </c>
      <c r="CG53" s="2">
        <f t="shared" si="107"/>
        <v>4.6999999999997044E-3</v>
      </c>
      <c r="CH53" s="2">
        <f t="shared" si="107"/>
        <v>5.7000000000000384E-3</v>
      </c>
      <c r="CI53" s="2">
        <f t="shared" ref="CI53:CT53" si="108">CI$41-SUM(CI46:CI52)</f>
        <v>5.9000000000000163E-3</v>
      </c>
      <c r="CJ53" s="2">
        <f t="shared" si="108"/>
        <v>5.9000000000004604E-3</v>
      </c>
      <c r="CK53" s="2">
        <f t="shared" si="108"/>
        <v>8.099999999999774E-3</v>
      </c>
      <c r="CL53" s="2">
        <f t="shared" si="108"/>
        <v>8.1000000000002181E-3</v>
      </c>
      <c r="CM53" s="2">
        <f t="shared" si="108"/>
        <v>8.1000000000002181E-3</v>
      </c>
      <c r="CN53" s="2">
        <f t="shared" si="108"/>
        <v>7.899999999999352E-3</v>
      </c>
      <c r="CO53" s="2">
        <f t="shared" si="108"/>
        <v>7.9000000000002402E-3</v>
      </c>
      <c r="CP53" s="2">
        <f t="shared" si="108"/>
        <v>7.7000000000002622E-3</v>
      </c>
      <c r="CQ53" s="2">
        <f t="shared" si="108"/>
        <v>7.6999999999995961E-3</v>
      </c>
      <c r="CR53" s="2">
        <f t="shared" si="108"/>
        <v>5.8999999999995723E-3</v>
      </c>
      <c r="CS53" s="2">
        <f t="shared" si="108"/>
        <v>3.7999999999995815E-3</v>
      </c>
      <c r="CT53" s="2">
        <f t="shared" si="108"/>
        <v>2.5999999999997137E-3</v>
      </c>
      <c r="CU53" s="2">
        <f t="shared" ref="CU53:DF53" si="109">CU$41-SUM(CU46:CU52)</f>
        <v>6.9599999999999884E-2</v>
      </c>
      <c r="CV53" s="2">
        <f t="shared" si="109"/>
        <v>6.9600000000000328E-2</v>
      </c>
      <c r="CW53" s="2">
        <f t="shared" si="109"/>
        <v>6.7200000000000371E-2</v>
      </c>
      <c r="CX53" s="2">
        <f t="shared" si="109"/>
        <v>6.7200000000000149E-2</v>
      </c>
      <c r="CY53" s="2">
        <f t="shared" si="109"/>
        <v>6.7199999999999926E-2</v>
      </c>
      <c r="CZ53" s="2">
        <f t="shared" si="109"/>
        <v>6.7200000000000371E-2</v>
      </c>
      <c r="DA53" s="2">
        <f t="shared" si="109"/>
        <v>6.7200000000000149E-2</v>
      </c>
      <c r="DB53" s="2">
        <f t="shared" si="109"/>
        <v>6.7200000000000371E-2</v>
      </c>
      <c r="DC53" s="2">
        <f t="shared" si="109"/>
        <v>6.7200000000000371E-2</v>
      </c>
      <c r="DD53" s="2">
        <f t="shared" si="109"/>
        <v>6.7200000000001037E-2</v>
      </c>
      <c r="DE53" s="2">
        <f t="shared" si="109"/>
        <v>6.7200000000000371E-2</v>
      </c>
      <c r="DF53" s="2">
        <f t="shared" si="109"/>
        <v>6.7200000000000593E-2</v>
      </c>
      <c r="DG53" s="2">
        <f t="shared" ref="DG53:DR53" si="110">DG$41-SUM(DG46:DG52)</f>
        <v>0</v>
      </c>
      <c r="DH53" s="2">
        <f t="shared" si="110"/>
        <v>0</v>
      </c>
      <c r="DI53" s="2">
        <f t="shared" si="110"/>
        <v>0</v>
      </c>
      <c r="DJ53" s="2">
        <f t="shared" si="110"/>
        <v>0</v>
      </c>
      <c r="DK53" s="2">
        <f t="shared" si="110"/>
        <v>0</v>
      </c>
      <c r="DL53" s="2">
        <f t="shared" si="110"/>
        <v>0</v>
      </c>
      <c r="DM53" s="2">
        <f t="shared" si="110"/>
        <v>0</v>
      </c>
      <c r="DN53" s="2">
        <f t="shared" si="110"/>
        <v>0</v>
      </c>
      <c r="DO53" s="2">
        <f t="shared" si="110"/>
        <v>0</v>
      </c>
      <c r="DP53" s="2">
        <f t="shared" si="110"/>
        <v>0</v>
      </c>
      <c r="DQ53" s="2">
        <f t="shared" si="110"/>
        <v>0</v>
      </c>
      <c r="DR53" s="2">
        <f t="shared" si="110"/>
        <v>0</v>
      </c>
      <c r="DS53" s="2">
        <f t="shared" ref="DS53:ED53" si="111">DS$41-SUM(DS46:DS52)</f>
        <v>0</v>
      </c>
      <c r="DT53" s="2">
        <f t="shared" si="111"/>
        <v>0</v>
      </c>
      <c r="DU53" s="2">
        <f t="shared" si="111"/>
        <v>0</v>
      </c>
      <c r="DV53" s="2">
        <f t="shared" si="111"/>
        <v>0</v>
      </c>
      <c r="DW53" s="2">
        <f t="shared" si="111"/>
        <v>0</v>
      </c>
      <c r="DX53" s="2">
        <f t="shared" si="111"/>
        <v>0</v>
      </c>
      <c r="DY53" s="2">
        <f t="shared" si="111"/>
        <v>0</v>
      </c>
      <c r="DZ53" s="2">
        <f t="shared" si="111"/>
        <v>0</v>
      </c>
      <c r="EA53" s="2">
        <f t="shared" si="111"/>
        <v>0</v>
      </c>
      <c r="EB53" s="2">
        <f t="shared" si="111"/>
        <v>0</v>
      </c>
      <c r="EC53" s="2">
        <f t="shared" si="111"/>
        <v>0</v>
      </c>
      <c r="ED53" s="2">
        <f t="shared" si="111"/>
        <v>0</v>
      </c>
      <c r="EE53" s="2">
        <f t="shared" ref="EE53:EP53" si="112">EE$41-SUM(EE46:EE52)</f>
        <v>0</v>
      </c>
      <c r="EF53" s="2">
        <f t="shared" si="112"/>
        <v>0</v>
      </c>
      <c r="EG53" s="2">
        <f t="shared" si="112"/>
        <v>0</v>
      </c>
      <c r="EH53" s="2">
        <f t="shared" si="112"/>
        <v>0</v>
      </c>
      <c r="EI53" s="2">
        <f t="shared" si="112"/>
        <v>0</v>
      </c>
      <c r="EJ53" s="2">
        <f t="shared" si="112"/>
        <v>0</v>
      </c>
      <c r="EK53" s="2">
        <f t="shared" si="112"/>
        <v>0</v>
      </c>
      <c r="EL53" s="2">
        <f t="shared" si="112"/>
        <v>0</v>
      </c>
      <c r="EM53" s="2">
        <f t="shared" si="112"/>
        <v>6.9999999999992291E-4</v>
      </c>
      <c r="EN53" s="2">
        <f t="shared" si="112"/>
        <v>1.927599999999996E-2</v>
      </c>
      <c r="EO53" s="2">
        <f t="shared" si="112"/>
        <v>1.9276000000000071E-2</v>
      </c>
      <c r="EP53" s="2">
        <f t="shared" si="112"/>
        <v>3.2344999999999846E-2</v>
      </c>
      <c r="EQ53" s="2">
        <f t="shared" ref="EQ53:FB53" si="113">EQ$41-SUM(EQ46:EQ52)</f>
        <v>3.2346999999999904E-2</v>
      </c>
      <c r="ER53" s="2">
        <f t="shared" si="113"/>
        <v>3.2396999999999787E-2</v>
      </c>
      <c r="ES53" s="2">
        <f t="shared" si="113"/>
        <v>3.2396999999999787E-2</v>
      </c>
      <c r="ET53" s="2">
        <f t="shared" si="113"/>
        <v>3.2397000000000009E-2</v>
      </c>
      <c r="EU53" s="2">
        <f t="shared" si="113"/>
        <v>3.2553000000000276E-2</v>
      </c>
      <c r="EV53" s="2">
        <f t="shared" si="113"/>
        <v>3.2552999999999832E-2</v>
      </c>
      <c r="EW53" s="2">
        <f t="shared" si="113"/>
        <v>3.2553000000000276E-2</v>
      </c>
      <c r="EX53" s="2">
        <f t="shared" si="113"/>
        <v>3.2553000000000054E-2</v>
      </c>
      <c r="EY53" s="2">
        <f t="shared" si="113"/>
        <v>3.2577999999999774E-2</v>
      </c>
      <c r="EZ53" s="2">
        <f t="shared" si="113"/>
        <v>1.48029999999999E-2</v>
      </c>
      <c r="FA53" s="2">
        <f t="shared" si="113"/>
        <v>1.8453000000000053E-2</v>
      </c>
      <c r="FB53" s="2">
        <f t="shared" si="113"/>
        <v>7.3759999999996051E-3</v>
      </c>
      <c r="FC53" s="2">
        <f t="shared" ref="FC53:FN53" si="114">FC$41-SUM(FC46:FC52)</f>
        <v>7.7869999999999884E-3</v>
      </c>
      <c r="FD53" s="2">
        <f t="shared" si="114"/>
        <v>7.7630000000001864E-3</v>
      </c>
      <c r="FE53" s="2">
        <f t="shared" si="114"/>
        <v>7.7629999999995203E-3</v>
      </c>
      <c r="FF53" s="2">
        <f t="shared" si="114"/>
        <v>7.7629999999995203E-3</v>
      </c>
      <c r="FG53" s="2">
        <f t="shared" si="114"/>
        <v>7.6189999999998204E-3</v>
      </c>
      <c r="FH53" s="2">
        <f t="shared" si="114"/>
        <v>7.6400000000000912E-3</v>
      </c>
      <c r="FI53" s="2">
        <f t="shared" si="114"/>
        <v>7.6800000000001312E-3</v>
      </c>
      <c r="FJ53" s="2">
        <f t="shared" si="114"/>
        <v>0.15009300000000003</v>
      </c>
      <c r="FK53" s="2">
        <f t="shared" si="114"/>
        <v>0.3306289999999994</v>
      </c>
      <c r="FL53" s="2">
        <f t="shared" si="114"/>
        <v>0.51616700000000026</v>
      </c>
      <c r="FM53" s="2">
        <f t="shared" si="114"/>
        <v>0.76369900000000035</v>
      </c>
      <c r="FN53" s="2">
        <f t="shared" si="114"/>
        <v>0.76170700000000013</v>
      </c>
    </row>
    <row r="61" spans="1:170">
      <c r="A61" t="str">
        <f>Pellets!A$3</f>
        <v>IntraEU</v>
      </c>
      <c r="B61" s="2">
        <f>1/1000*SUM(Residues!B$3:M$3)</f>
        <v>73.6494</v>
      </c>
      <c r="C61" s="2">
        <f>1/1000*SUM(Residues!C$3:N$3)</f>
        <v>90.471100000000007</v>
      </c>
      <c r="D61" s="2">
        <f>1/1000*SUM(Residues!D$3:O$3)</f>
        <v>112.64630000000002</v>
      </c>
      <c r="E61" s="2">
        <f>1/1000*SUM(Residues!E$3:P$3)</f>
        <v>133.41810000000001</v>
      </c>
      <c r="F61" s="2">
        <f>1/1000*SUM(Residues!F$3:Q$3)</f>
        <v>230.83630000000002</v>
      </c>
      <c r="G61" s="2">
        <f>1/1000*SUM(Residues!G$3:R$3)</f>
        <v>340.66030000000006</v>
      </c>
      <c r="H61" s="2">
        <f>1/1000*SUM(Residues!H$3:S$3)</f>
        <v>438.30630000000008</v>
      </c>
      <c r="I61" s="2">
        <f>1/1000*SUM(Residues!I$3:T$3)</f>
        <v>548.6948000000001</v>
      </c>
      <c r="J61" s="2">
        <f>1/1000*SUM(Residues!J$3:U$3)</f>
        <v>638.73460000000011</v>
      </c>
      <c r="K61" s="2">
        <f>1/1000*SUM(Residues!K$3:V$3)</f>
        <v>738.69449999999995</v>
      </c>
      <c r="L61" s="2">
        <f>1/1000*SUM(Residues!L$3:W$3)</f>
        <v>816.88369999999998</v>
      </c>
      <c r="M61" s="2">
        <f>1/1000*SUM(Residues!M$3:X$3)</f>
        <v>838.63429999999994</v>
      </c>
      <c r="N61" s="2">
        <f>1/1000*SUM(Residues!N$3:Y$3)</f>
        <v>851.67210000000011</v>
      </c>
      <c r="O61" s="2">
        <f>1/1000*SUM(Residues!O$3:Z$3)</f>
        <v>849.48639999999989</v>
      </c>
      <c r="P61" s="2">
        <f>1/1000*SUM(Residues!P$3:AA$3)</f>
        <v>846.32010000000002</v>
      </c>
      <c r="Q61" s="2">
        <f>1/1000*SUM(Residues!Q$3:AB$3)</f>
        <v>860.21420000000001</v>
      </c>
      <c r="R61" s="2">
        <f>1/1000*SUM(Residues!R$3:AC$3)</f>
        <v>769.19</v>
      </c>
      <c r="S61" s="2">
        <f>1/1000*SUM(Residues!S$3:AD$3)</f>
        <v>677.64559999999994</v>
      </c>
      <c r="T61" s="2">
        <f>1/1000*SUM(Residues!T$3:AE$3)</f>
        <v>594.04770000000008</v>
      </c>
      <c r="U61" s="2">
        <f>1/1000*SUM(Residues!U$3:AF$3)</f>
        <v>498.37539999999996</v>
      </c>
      <c r="V61" s="2">
        <f>1/1000*SUM(Residues!V$3:AG$3)</f>
        <v>421.21570000000003</v>
      </c>
      <c r="W61" s="2">
        <f>1/1000*SUM(Residues!W$3:AH$3)</f>
        <v>343.30310000000003</v>
      </c>
      <c r="X61" s="2">
        <f>1/1000*SUM(Residues!X$3:AI$3)</f>
        <v>286.19479999999999</v>
      </c>
      <c r="Y61" s="2">
        <f>1/1000*SUM(Residues!Y$3:AJ$3)</f>
        <v>284.96280000000007</v>
      </c>
      <c r="Z61" s="2">
        <f>1/1000*SUM(Residues!Z$3:AK$3)</f>
        <v>286.21690000000001</v>
      </c>
      <c r="AA61" s="2">
        <f>1/1000*SUM(Residues!AA$3:AL$3)</f>
        <v>275.61629999999997</v>
      </c>
      <c r="AB61" s="2">
        <f>1/1000*SUM(Residues!AB$3:AM$3)</f>
        <v>259.62130000000002</v>
      </c>
      <c r="AC61" s="2">
        <f>1/1000*SUM(Residues!AC$3:AN$3)</f>
        <v>226.99380000000002</v>
      </c>
      <c r="AD61" s="2">
        <f>1/1000*SUM(Residues!AD$3:AO$3)</f>
        <v>221.98960000000005</v>
      </c>
      <c r="AE61" s="2">
        <f>1/1000*SUM(Residues!AE$3:AP$3)</f>
        <v>203.42770000000004</v>
      </c>
      <c r="AF61" s="2">
        <f>1/1000*SUM(Residues!AF$3:AQ$3)</f>
        <v>192.0488</v>
      </c>
      <c r="AG61" s="2">
        <f>1/1000*SUM(Residues!AG$3:AR$3)</f>
        <v>179.16970000000001</v>
      </c>
      <c r="AH61" s="2">
        <f>1/1000*SUM(Residues!AH$3:AS$3)</f>
        <v>170.489</v>
      </c>
      <c r="AI61" s="2">
        <f>1/1000*SUM(Residues!AI$3:AT$3)</f>
        <v>154.60839999999999</v>
      </c>
      <c r="AJ61" s="2">
        <f>1/1000*SUM(Residues!AJ$3:AU$3)</f>
        <v>136.23140000000001</v>
      </c>
      <c r="AK61" s="2">
        <f>1/1000*SUM(Residues!AK$3:AV$3)</f>
        <v>120.18150000000003</v>
      </c>
      <c r="AL61" s="2">
        <f>1/1000*SUM(Residues!AL$3:AW$3)</f>
        <v>106.25870000000002</v>
      </c>
      <c r="AM61" s="2">
        <f>1/1000*SUM(Residues!AM$3:AX$3)</f>
        <v>104.18250000000003</v>
      </c>
      <c r="AN61" s="2">
        <f>1/1000*SUM(Residues!AN$3:AY$3)</f>
        <v>103.6339</v>
      </c>
      <c r="AO61" s="2">
        <f>1/1000*SUM(Residues!AO$3:AZ$3)</f>
        <v>104.28570000000002</v>
      </c>
      <c r="AP61" s="2">
        <f>1/1000*SUM(Residues!AP$3:BA$3)</f>
        <v>103.8099</v>
      </c>
      <c r="AQ61" s="2">
        <f>1/1000*SUM(Residues!AQ$3:BB$3)</f>
        <v>104.3145</v>
      </c>
      <c r="AR61" s="2">
        <f>1/1000*SUM(Residues!AR$3:BC$3)</f>
        <v>102.02830000000002</v>
      </c>
      <c r="AS61" s="2">
        <f>1/1000*SUM(Residues!AS$3:BD$3)</f>
        <v>103.3245</v>
      </c>
      <c r="AT61" s="2">
        <f>1/1000*SUM(Residues!AT$3:BE$3)</f>
        <v>103.40690000000001</v>
      </c>
      <c r="AU61" s="2">
        <f>1/1000*SUM(Residues!AU$3:BF$3)</f>
        <v>103.31660000000002</v>
      </c>
      <c r="AV61" s="2">
        <f>1/1000*SUM(Residues!AV$3:BG$3)</f>
        <v>101.48880000000003</v>
      </c>
      <c r="AW61" s="2">
        <f>1/1000*SUM(Residues!AW$3:BH$3)</f>
        <v>100.82330000000002</v>
      </c>
      <c r="AX61" s="2">
        <f>1/1000*SUM(Residues!AX$3:BI$3)</f>
        <v>101.85730000000001</v>
      </c>
      <c r="AY61" s="2">
        <f>1/1000*SUM(Residues!AY$3:BJ$3)</f>
        <v>101.8523</v>
      </c>
      <c r="AZ61" s="2">
        <f>1/1000*SUM(Residues!AZ$3:BK$3)</f>
        <v>99.920700000000011</v>
      </c>
      <c r="BA61" s="2">
        <f>1/1000*SUM(Residues!BA$3:BL$3)</f>
        <v>97.354100000000017</v>
      </c>
      <c r="BB61" s="2">
        <f>1/1000*SUM(Residues!BB$3:BM$3)</f>
        <v>94.197600000000008</v>
      </c>
      <c r="BC61" s="2">
        <f>1/1000*SUM(Residues!BC$3:BN$3)</f>
        <v>91.680999999999997</v>
      </c>
      <c r="BD61" s="2">
        <f>1/1000*SUM(Residues!BD$3:BO$3)</f>
        <v>92.2303</v>
      </c>
      <c r="BE61" s="2">
        <f>1/1000*SUM(Residues!BE$3:BP$3)</f>
        <v>89.013500000000008</v>
      </c>
      <c r="BF61" s="2">
        <f>1/1000*SUM(Residues!BF$3:BQ$3)</f>
        <v>86.572800000000015</v>
      </c>
      <c r="BG61" s="2">
        <f>1/1000*SUM(Residues!BG$3:BR$3)</f>
        <v>83.784199999999998</v>
      </c>
      <c r="BH61" s="2">
        <f>1/1000*SUM(Residues!BH$3:BS$3)</f>
        <v>82.579499999999996</v>
      </c>
      <c r="BI61" s="2">
        <f>1/1000*SUM(Residues!BI$3:BT$3)</f>
        <v>80.653099999999995</v>
      </c>
      <c r="BJ61" s="2">
        <f>1/1000*SUM(Residues!BJ$3:BU$3)</f>
        <v>79.075099999999992</v>
      </c>
      <c r="BK61" s="2">
        <f>1/1000*SUM(Residues!BK$3:BV$3)</f>
        <v>78.766799999999989</v>
      </c>
      <c r="BL61" s="2">
        <f>1/1000*SUM(Residues!BL$3:BW$3)</f>
        <v>79.190200000000004</v>
      </c>
      <c r="BM61" s="2">
        <f>1/1000*SUM(Residues!BM$3:BX$3)</f>
        <v>78.737800000000007</v>
      </c>
      <c r="BN61" s="2">
        <f>1/1000*SUM(Residues!BN$3:BY$3)</f>
        <v>79.441299999999998</v>
      </c>
      <c r="BO61" s="2">
        <f>1/1000*SUM(Residues!BO$3:BZ$3)</f>
        <v>79.421999999999997</v>
      </c>
      <c r="BP61" s="2">
        <f>1/1000*SUM(Residues!BP$3:CA$3)</f>
        <v>77.826399999999992</v>
      </c>
      <c r="BQ61" s="2">
        <f>1/1000*SUM(Residues!BQ$3:CB$3)</f>
        <v>76.404800000000009</v>
      </c>
      <c r="BR61" s="2">
        <f>1/1000*SUM(Residues!BR$3:CC$3)</f>
        <v>75.326199999999986</v>
      </c>
      <c r="BS61" s="2">
        <f>1/1000*SUM(Residues!BS$3:CD$3)</f>
        <v>72.435699999999997</v>
      </c>
      <c r="BT61" s="2">
        <f>1/1000*SUM(Residues!BT$3:CE$3)</f>
        <v>69.417099999999991</v>
      </c>
      <c r="BU61" s="2">
        <f>1/1000*SUM(Residues!BU$3:CF$3)</f>
        <v>68.493800000000007</v>
      </c>
      <c r="BV61" s="2">
        <f>1/1000*SUM(Residues!BV$3:CG$3)</f>
        <v>66.409599999999998</v>
      </c>
      <c r="BW61" s="2">
        <f>1/1000*SUM(Residues!BW$3:CH$3)</f>
        <v>63.7836</v>
      </c>
      <c r="BX61" s="2">
        <f>1/1000*SUM(Residues!BX$3:CI$3)</f>
        <v>62.237100000000005</v>
      </c>
      <c r="BY61" s="2">
        <f>1/1000*SUM(Residues!BY$3:CJ$3)</f>
        <v>59.478899999999996</v>
      </c>
      <c r="BZ61" s="2">
        <f>1/1000*SUM(Residues!BZ$3:CK$3)</f>
        <v>56.533899999999996</v>
      </c>
      <c r="CA61" s="2">
        <f>1/1000*SUM(Residues!CA$3:CL$3)</f>
        <v>56.099799999999988</v>
      </c>
      <c r="CB61" s="2">
        <f>1/1000*SUM(Residues!CB$3:CM$3)</f>
        <v>51.680899999999994</v>
      </c>
      <c r="CC61" s="2">
        <f>1/1000*SUM(Residues!CC$3:CN$3)</f>
        <v>48.535599999999995</v>
      </c>
      <c r="CD61" s="2">
        <f>1/1000*SUM(Residues!CD$3:CO$3)</f>
        <v>44.972699999999996</v>
      </c>
      <c r="CE61" s="2">
        <f>1/1000*SUM(Residues!CE$3:CP$3)</f>
        <v>41.241299999999995</v>
      </c>
      <c r="CF61" s="2">
        <f>1/1000*SUM(Residues!CF$3:CQ$3)</f>
        <v>38.784200000000006</v>
      </c>
      <c r="CG61" s="2">
        <f>1/1000*SUM(Residues!CG$3:CR$3)</f>
        <v>36.158400000000007</v>
      </c>
      <c r="CH61" s="2">
        <f>1/1000*SUM(Residues!CH$3:CS$3)</f>
        <v>36.753700000000009</v>
      </c>
      <c r="CI61" s="2">
        <f>1/1000*SUM(Residues!CI$3:CT$3)</f>
        <v>37.784600000000005</v>
      </c>
      <c r="CJ61" s="2">
        <f>1/1000*SUM(Residues!CJ$3:CU$3)</f>
        <v>38.423300000000005</v>
      </c>
      <c r="CK61" s="2">
        <f>1/1000*SUM(Residues!CK$3:CV$3)</f>
        <v>39.224300000000007</v>
      </c>
      <c r="CL61" s="2">
        <f>1/1000*SUM(Residues!CL$3:CW$3)</f>
        <v>39.273400000000002</v>
      </c>
      <c r="CM61" s="2">
        <f>1/1000*SUM(Residues!CM$3:CX$3)</f>
        <v>37.330900000000007</v>
      </c>
      <c r="CN61" s="2">
        <f>1/1000*SUM(Residues!CN$3:CY$3)</f>
        <v>38.943800000000003</v>
      </c>
      <c r="CO61" s="2">
        <f>1/1000*SUM(Residues!CO$3:CZ$3)</f>
        <v>40.066499999999998</v>
      </c>
      <c r="CP61" s="2">
        <f>1/1000*SUM(Residues!CP$3:DA$3)</f>
        <v>43.043900000000001</v>
      </c>
      <c r="CQ61" s="2">
        <f>1/1000*SUM(Residues!CQ$3:DB$3)</f>
        <v>43.919000000000004</v>
      </c>
      <c r="CR61" s="2">
        <f>1/1000*SUM(Residues!CR$3:DC$3)</f>
        <v>44.704800000000006</v>
      </c>
      <c r="CS61" s="2">
        <f>1/1000*SUM(Residues!CS$3:DD$3)</f>
        <v>44.911799999999992</v>
      </c>
      <c r="CT61" s="2">
        <f>1/1000*SUM(Residues!CT$3:DE$3)</f>
        <v>43.002699999999997</v>
      </c>
      <c r="CU61" s="2">
        <f>1/1000*SUM(Residues!CU$3:DF$3)</f>
        <v>41.881699999999995</v>
      </c>
      <c r="CV61" s="2">
        <f>1/1000*SUM(Residues!CV$3:DG$3)</f>
        <v>40.404200000000003</v>
      </c>
      <c r="CW61" s="2">
        <f>1/1000*SUM(Residues!CW$3:DH$3)</f>
        <v>40.225699999999996</v>
      </c>
      <c r="CX61" s="2">
        <f>1/1000*SUM(Residues!CX$3:DI$3)</f>
        <v>39.792899999999996</v>
      </c>
      <c r="CY61" s="2">
        <f>1/1000*SUM(Residues!CY$3:DJ$3)</f>
        <v>38.339399999999998</v>
      </c>
      <c r="CZ61" s="2">
        <f>1/1000*SUM(Residues!CZ$3:DK$3)</f>
        <v>36.798399999999994</v>
      </c>
      <c r="DA61" s="2">
        <f>1/1000*SUM(Residues!DA$3:DL$3)</f>
        <v>36.460799999999992</v>
      </c>
      <c r="DB61" s="2">
        <f>1/1000*SUM(Residues!DB$3:DM$3)</f>
        <v>34.141299999999994</v>
      </c>
      <c r="DC61" s="2">
        <f>1/1000*SUM(Residues!DC$3:DN$3)</f>
        <v>33.797099999999993</v>
      </c>
      <c r="DD61" s="2">
        <f>1/1000*SUM(Residues!DD$3:DO$3)</f>
        <v>31.837399999999995</v>
      </c>
      <c r="DE61" s="2">
        <f>1/1000*SUM(Residues!DE$3:DP$3)</f>
        <v>30.749899999999997</v>
      </c>
      <c r="DF61" s="2">
        <f>1/1000*SUM(Residues!DF$3:DQ$3)</f>
        <v>31.386299999999999</v>
      </c>
      <c r="DG61" s="2">
        <f>1/1000*SUM(Residues!DG$3:DR$3)</f>
        <v>31.215724999999996</v>
      </c>
      <c r="DH61" s="2">
        <f>1/1000*SUM(Residues!DH$3:DS$3)</f>
        <v>31.398529</v>
      </c>
      <c r="DI61" s="2">
        <f>1/1000*SUM(Residues!DI$3:DT$3)</f>
        <v>31.191818999999995</v>
      </c>
      <c r="DJ61" s="2">
        <f>1/1000*SUM(Residues!DJ$3:DU$3)</f>
        <v>31.498577999999998</v>
      </c>
      <c r="DK61" s="2">
        <f>1/1000*SUM(Residues!DK$3:DV$3)</f>
        <v>32.552974000000006</v>
      </c>
      <c r="DL61" s="2">
        <f>1/1000*SUM(Residues!DL$3:DW$3)</f>
        <v>33.294054000000003</v>
      </c>
      <c r="DM61" s="2">
        <f>1/1000*SUM(Residues!DM$3:DX$3)</f>
        <v>32.492638999999997</v>
      </c>
      <c r="DN61" s="2">
        <f>1/1000*SUM(Residues!DN$3:DY$3)</f>
        <v>31.451027999999997</v>
      </c>
      <c r="DO61" s="2">
        <f>1/1000*SUM(Residues!DO$3:DZ$3)</f>
        <v>31.025746999999996</v>
      </c>
      <c r="DP61" s="2">
        <f>1/1000*SUM(Residues!DP$3:EA$3)</f>
        <v>32.244579999999999</v>
      </c>
      <c r="DQ61" s="2">
        <f>1/1000*SUM(Residues!DQ$3:EB$3)</f>
        <v>32.337581000000007</v>
      </c>
      <c r="DR61" s="2">
        <f>1/1000*SUM(Residues!DR$3:EC$3)</f>
        <v>32.790495999999997</v>
      </c>
      <c r="DS61" s="2">
        <f>1/1000*SUM(Residues!DS$3:ED$3)</f>
        <v>33.801493000000001</v>
      </c>
      <c r="DT61" s="2">
        <f>1/1000*SUM(Residues!DT$3:EE$3)</f>
        <v>34.079983000000006</v>
      </c>
      <c r="DU61" s="2">
        <f>1/1000*SUM(Residues!DU$3:EF$3)</f>
        <v>33.738014000000007</v>
      </c>
      <c r="DV61" s="2">
        <f>1/1000*SUM(Residues!DV$3:EG$3)</f>
        <v>34.318083999999999</v>
      </c>
      <c r="DW61" s="2">
        <f>1/1000*SUM(Residues!DW$3:EH$3)</f>
        <v>34.657016999999996</v>
      </c>
      <c r="DX61" s="2">
        <f>1/1000*SUM(Residues!DX$3:EI$3)</f>
        <v>35.171812999999993</v>
      </c>
      <c r="DY61" s="2">
        <f>1/1000*SUM(Residues!DY$3:EJ$3)</f>
        <v>36.34778</v>
      </c>
      <c r="DZ61" s="2">
        <f>1/1000*SUM(Residues!DZ$3:EK$3)</f>
        <v>37.273330000000001</v>
      </c>
      <c r="EA61" s="2">
        <f>1/1000*SUM(Residues!EA$3:EL$3)</f>
        <v>37.207913000000012</v>
      </c>
      <c r="EB61" s="2">
        <f>1/1000*SUM(Residues!EB$3:EM$3)</f>
        <v>36.107436999999997</v>
      </c>
      <c r="EC61" s="2">
        <f>1/1000*SUM(Residues!EC$3:EN$3)</f>
        <v>35.312008999999989</v>
      </c>
      <c r="ED61" s="2">
        <f>1/1000*SUM(Residues!ED$3:EO$3)</f>
        <v>33.726850999999996</v>
      </c>
      <c r="EE61" s="2">
        <f>1/1000*SUM(Residues!EE$3:EP$3)</f>
        <v>31.887860999999997</v>
      </c>
      <c r="EF61" s="2">
        <f>1/1000*SUM(Residues!EF$3:EQ$3)</f>
        <v>30.845723999999997</v>
      </c>
      <c r="EG61" s="2">
        <f>1/1000*SUM(Residues!EG$3:ER$3)</f>
        <v>30.58645300000002</v>
      </c>
      <c r="EH61" s="2">
        <f>1/1000*SUM(Residues!EH$3:ES$3)</f>
        <v>29.940989000000034</v>
      </c>
      <c r="EI61" s="2">
        <f>1/1000*SUM(Residues!EI$3:ET$3)</f>
        <v>29.27906000000003</v>
      </c>
      <c r="EJ61" s="2">
        <f>1/1000*SUM(Residues!EJ$3:EU$3)</f>
        <v>28.59457100000003</v>
      </c>
      <c r="EK61" s="2">
        <f>1/1000*SUM(Residues!EK$3:EV$3)</f>
        <v>28.434445000000029</v>
      </c>
      <c r="EL61" s="2">
        <f>1/1000*SUM(Residues!EL$3:EW$3)</f>
        <v>29.747827000000022</v>
      </c>
      <c r="EM61" s="2">
        <f>1/1000*SUM(Residues!EM$3:EX$3)</f>
        <v>30.542731000000025</v>
      </c>
      <c r="EN61" s="2">
        <f>1/1000*SUM(Residues!EN$3:EY$3)</f>
        <v>32.358392000000023</v>
      </c>
      <c r="EO61" s="2">
        <f>1/1000*SUM(Residues!EO$3:EZ$3)</f>
        <v>33.665826000000024</v>
      </c>
      <c r="EP61" s="2">
        <f>1/1000*SUM(Residues!EP$3:FA$3)</f>
        <v>34.030973000000031</v>
      </c>
      <c r="EQ61" s="2">
        <f>1/1000*SUM(Residues!EQ$3:FB$3)</f>
        <v>34.238490000000027</v>
      </c>
      <c r="ER61" s="2">
        <f>1/1000*SUM(Residues!ER$3:FC$3)</f>
        <v>34.549369000000027</v>
      </c>
      <c r="ES61" s="2">
        <f>1/1000*SUM(Residues!ES$3:FD$3)</f>
        <v>34.997188000000008</v>
      </c>
      <c r="ET61" s="2">
        <f>1/1000*SUM(Residues!ET$3:FE$3)</f>
        <v>34.590699000000008</v>
      </c>
      <c r="EU61" s="2">
        <f>1/1000*SUM(Residues!EU$3:FF$3)</f>
        <v>33.883996000000003</v>
      </c>
      <c r="EV61" s="2">
        <f>1/1000*SUM(Residues!EV$3:FG$3)</f>
        <v>33.246383000000002</v>
      </c>
      <c r="EW61" s="2">
        <f>1/1000*SUM(Residues!EW$3:FH$3)</f>
        <v>32.005912000000002</v>
      </c>
      <c r="EX61" s="2">
        <f>1/1000*SUM(Residues!EX$3:FI$3)</f>
        <v>30.170657000000002</v>
      </c>
      <c r="EY61" s="2">
        <f>1/1000*SUM(Residues!EY$3:FJ$3)</f>
        <v>28.627931</v>
      </c>
      <c r="EZ61" s="2">
        <f>1/1000*SUM(Residues!EZ$3:FK$3)</f>
        <v>25.948649000000007</v>
      </c>
      <c r="FA61" s="2">
        <f>1/1000*SUM(Residues!FA$3:FL$3)</f>
        <v>23.910557000000008</v>
      </c>
      <c r="FB61" s="2">
        <f>1/1000*SUM(Residues!FB$3:FM$3)</f>
        <v>23.489532000000008</v>
      </c>
      <c r="FC61" s="2">
        <f>1/1000*SUM(Residues!FC$3:FN$3)</f>
        <v>23.180650000000007</v>
      </c>
      <c r="FD61" s="2">
        <f>1/1000*SUM(Residues!FD$3:FO$3)</f>
        <v>22.493618000000001</v>
      </c>
      <c r="FE61" s="2">
        <f>1/1000*SUM(Residues!FE$3:FP$3)</f>
        <v>21.110579999999999</v>
      </c>
      <c r="FF61" s="2">
        <f>1/1000*SUM(Residues!FF$3:FQ$3)</f>
        <v>20.670030000000001</v>
      </c>
      <c r="FG61" s="2">
        <f>1/1000*SUM(Residues!FG$3:FR$3)</f>
        <v>19.763690000000004</v>
      </c>
      <c r="FH61" s="2">
        <f>1/1000*SUM(Residues!FH$3:FS$3)</f>
        <v>19.079919999999998</v>
      </c>
      <c r="FI61" s="2">
        <f>1/1000*SUM(Residues!FI$3:FT$3)</f>
        <v>18.429720000000003</v>
      </c>
      <c r="FJ61" s="2">
        <f>1/1000*SUM(Residues!FJ$3:FU$3)</f>
        <v>17.411839000000001</v>
      </c>
      <c r="FK61" s="2">
        <f>1/1000*SUM(Residues!FK$3:FV$3)</f>
        <v>16.739372000000003</v>
      </c>
      <c r="FL61" s="2">
        <f>1/1000*SUM(Residues!FL$3:FW$3)</f>
        <v>15.672166000000001</v>
      </c>
      <c r="FM61" s="2">
        <f>1/1000*SUM(Residues!FM$3:FX$3)</f>
        <v>14.746750999999996</v>
      </c>
      <c r="FN61" s="2">
        <f>1/1000*SUM(Residues!FN$3:FY$3)</f>
        <v>13.780271999999998</v>
      </c>
    </row>
    <row r="62" spans="1:170">
      <c r="A62" t="str">
        <f>Pellets!A$4</f>
        <v>ExtraEU</v>
      </c>
      <c r="B62" s="2">
        <f>1/1000*SUM(Residues!B$4:M$4)</f>
        <v>0.37930000000000003</v>
      </c>
      <c r="C62" s="2">
        <f>1/1000*SUM(Residues!C$4:N$4)</f>
        <v>0.46550000000000002</v>
      </c>
      <c r="D62" s="2">
        <f>1/1000*SUM(Residues!D$4:O$4)</f>
        <v>0.59620000000000006</v>
      </c>
      <c r="E62" s="2">
        <f>1/1000*SUM(Residues!E$4:P$4)</f>
        <v>0.7209000000000001</v>
      </c>
      <c r="F62" s="2">
        <f>1/1000*SUM(Residues!F$4:Q$4)</f>
        <v>0.77429999999999999</v>
      </c>
      <c r="G62" s="2">
        <f>1/1000*SUM(Residues!G$4:R$4)</f>
        <v>0.88370000000000004</v>
      </c>
      <c r="H62" s="2">
        <f>1/1000*SUM(Residues!H$4:S$4)</f>
        <v>1.0111000000000001</v>
      </c>
      <c r="I62" s="2">
        <f>1/1000*SUM(Residues!I$4:T$4)</f>
        <v>1.1202000000000001</v>
      </c>
      <c r="J62" s="2">
        <f>1/1000*SUM(Residues!J$4:U$4)</f>
        <v>1.2278000000000002</v>
      </c>
      <c r="K62" s="2">
        <f>1/1000*SUM(Residues!K$4:V$4)</f>
        <v>1.2394000000000001</v>
      </c>
      <c r="L62" s="2">
        <f>1/1000*SUM(Residues!L$4:W$4)</f>
        <v>1.3473999999999999</v>
      </c>
      <c r="M62" s="2">
        <f>1/1000*SUM(Residues!M$4:X$4)</f>
        <v>1.3760000000000001</v>
      </c>
      <c r="N62" s="2">
        <f>1/1000*SUM(Residues!N$4:Y$4)</f>
        <v>1.2985</v>
      </c>
      <c r="O62" s="2">
        <f>1/1000*SUM(Residues!O$4:Z$4)</f>
        <v>1.2984000000000002</v>
      </c>
      <c r="P62" s="2">
        <f>1/1000*SUM(Residues!P$4:AA$4)</f>
        <v>1.2779000000000003</v>
      </c>
      <c r="Q62" s="2">
        <f>1/1000*SUM(Residues!Q$4:AB$4)</f>
        <v>1.278</v>
      </c>
      <c r="R62" s="2">
        <f>1/1000*SUM(Residues!R$4:AC$4)</f>
        <v>1.2907999999999999</v>
      </c>
      <c r="S62" s="2">
        <f>1/1000*SUM(Residues!S$4:AD$4)</f>
        <v>1.2698999999999998</v>
      </c>
      <c r="T62" s="2">
        <f>1/1000*SUM(Residues!T$4:AE$4)</f>
        <v>1.1980999999999999</v>
      </c>
      <c r="U62" s="2">
        <f>1/1000*SUM(Residues!U$4:AF$4)</f>
        <v>1.2316999999999998</v>
      </c>
      <c r="V62" s="2">
        <f>1/1000*SUM(Residues!V$4:AG$4)</f>
        <v>1.2122999999999999</v>
      </c>
      <c r="W62" s="2">
        <f>1/1000*SUM(Residues!W$4:AH$4)</f>
        <v>1.2743</v>
      </c>
      <c r="X62" s="2">
        <f>1/1000*SUM(Residues!X$4:AI$4)</f>
        <v>1.2332000000000001</v>
      </c>
      <c r="Y62" s="2">
        <f>1/1000*SUM(Residues!Y$4:AJ$4)</f>
        <v>1.2289000000000001</v>
      </c>
      <c r="Z62" s="2">
        <f>1/1000*SUM(Residues!Z$4:AK$4)</f>
        <v>1.3208000000000002</v>
      </c>
      <c r="AA62" s="2">
        <f>1/1000*SUM(Residues!AA$4:AL$4)</f>
        <v>1.2867000000000002</v>
      </c>
      <c r="AB62" s="2">
        <f>1/1000*SUM(Residues!AB$4:AM$4)</f>
        <v>1.4174000000000002</v>
      </c>
      <c r="AC62" s="2">
        <f>1/1000*SUM(Residues!AC$4:AN$4)</f>
        <v>1.3820000000000003</v>
      </c>
      <c r="AD62" s="2">
        <f>1/1000*SUM(Residues!AD$4:AO$4)</f>
        <v>1.4511000000000005</v>
      </c>
      <c r="AE62" s="2">
        <f>1/1000*SUM(Residues!AE$4:AP$4)</f>
        <v>1.4740000000000002</v>
      </c>
      <c r="AF62" s="2">
        <f>1/1000*SUM(Residues!AF$4:AQ$4)</f>
        <v>1.5256000000000003</v>
      </c>
      <c r="AG62" s="2">
        <f>1/1000*SUM(Residues!AG$4:AR$4)</f>
        <v>1.4610000000000003</v>
      </c>
      <c r="AH62" s="2">
        <f>1/1000*SUM(Residues!AH$4:AS$4)</f>
        <v>1.4599000000000002</v>
      </c>
      <c r="AI62" s="2">
        <f>1/1000*SUM(Residues!AI$4:AT$4)</f>
        <v>1.4678000000000004</v>
      </c>
      <c r="AJ62" s="2">
        <f>1/1000*SUM(Residues!AJ$4:AU$4)</f>
        <v>1.4729000000000003</v>
      </c>
      <c r="AK62" s="2">
        <f>1/1000*SUM(Residues!AK$4:AV$4)</f>
        <v>1.5281000000000005</v>
      </c>
      <c r="AL62" s="2">
        <f>1/1000*SUM(Residues!AL$4:AW$4)</f>
        <v>1.4737</v>
      </c>
      <c r="AM62" s="2">
        <f>1/1000*SUM(Residues!AM$4:AX$4)</f>
        <v>1.5600000000000005</v>
      </c>
      <c r="AN62" s="2">
        <f>1/1000*SUM(Residues!AN$4:AY$4)</f>
        <v>1.4921</v>
      </c>
      <c r="AO62" s="2">
        <f>1/1000*SUM(Residues!AO$4:AZ$4)</f>
        <v>1.4917999999999998</v>
      </c>
      <c r="AP62" s="2">
        <f>1/1000*SUM(Residues!AP$4:BA$4)</f>
        <v>1.5075000000000001</v>
      </c>
      <c r="AQ62" s="2">
        <f>1/1000*SUM(Residues!AQ$4:BB$4)</f>
        <v>1.5384000000000002</v>
      </c>
      <c r="AR62" s="2">
        <f>1/1000*SUM(Residues!AR$4:BC$4)</f>
        <v>1.5490000000000002</v>
      </c>
      <c r="AS62" s="2">
        <f>1/1000*SUM(Residues!AS$4:BD$4)</f>
        <v>1.7033000000000003</v>
      </c>
      <c r="AT62" s="2">
        <f>1/1000*SUM(Residues!AT$4:BE$4)</f>
        <v>1.7211000000000001</v>
      </c>
      <c r="AU62" s="2">
        <f>1/1000*SUM(Residues!AU$4:BF$4)</f>
        <v>1.6738000000000002</v>
      </c>
      <c r="AV62" s="2">
        <f>1/1000*SUM(Residues!AV$4:BG$4)</f>
        <v>1.7416000000000003</v>
      </c>
      <c r="AW62" s="2">
        <f>1/1000*SUM(Residues!AW$4:BH$4)</f>
        <v>2.0031000000000003</v>
      </c>
      <c r="AX62" s="2">
        <f>1/1000*SUM(Residues!AX$4:BI$4)</f>
        <v>2.2703000000000002</v>
      </c>
      <c r="AY62" s="2">
        <f>1/1000*SUM(Residues!AY$4:BJ$4)</f>
        <v>2.6265999999999998</v>
      </c>
      <c r="AZ62" s="2">
        <f>1/1000*SUM(Residues!AZ$4:BK$4)</f>
        <v>2.7503000000000002</v>
      </c>
      <c r="BA62" s="2">
        <f>1/1000*SUM(Residues!BA$4:BL$4)</f>
        <v>2.7324999999999999</v>
      </c>
      <c r="BB62" s="2">
        <f>1/1000*SUM(Residues!BB$4:BM$4)</f>
        <v>2.7301000000000006</v>
      </c>
      <c r="BC62" s="2">
        <f>1/1000*SUM(Residues!BC$4:BN$4)</f>
        <v>2.6619000000000006</v>
      </c>
      <c r="BD62" s="2">
        <f>1/1000*SUM(Residues!BD$4:BO$4)</f>
        <v>2.6332000000000004</v>
      </c>
      <c r="BE62" s="2">
        <f>1/1000*SUM(Residues!BE$4:BP$4)</f>
        <v>2.4936000000000003</v>
      </c>
      <c r="BF62" s="2">
        <f>1/1000*SUM(Residues!BF$4:BQ$4)</f>
        <v>2.4605000000000006</v>
      </c>
      <c r="BG62" s="2">
        <f>1/1000*SUM(Residues!BG$4:BR$4)</f>
        <v>2.4106000000000005</v>
      </c>
      <c r="BH62" s="2">
        <f>1/1000*SUM(Residues!BH$4:BS$4)</f>
        <v>2.4339</v>
      </c>
      <c r="BI62" s="2">
        <f>1/1000*SUM(Residues!BI$4:BT$4)</f>
        <v>2.0585999999999998</v>
      </c>
      <c r="BJ62" s="2">
        <f>1/1000*SUM(Residues!BJ$4:BU$4)</f>
        <v>1.8784000000000001</v>
      </c>
      <c r="BK62" s="2">
        <f>1/1000*SUM(Residues!BK$4:BV$4)</f>
        <v>1.4353</v>
      </c>
      <c r="BL62" s="2">
        <f>1/1000*SUM(Residues!BL$4:BW$4)</f>
        <v>1.2109000000000001</v>
      </c>
      <c r="BM62" s="2">
        <f>1/1000*SUM(Residues!BM$4:BX$4)</f>
        <v>1.3351000000000002</v>
      </c>
      <c r="BN62" s="2">
        <f>1/1000*SUM(Residues!BN$4:BY$4)</f>
        <v>1.2767999999999999</v>
      </c>
      <c r="BO62" s="2">
        <f>1/1000*SUM(Residues!BO$4:BZ$4)</f>
        <v>1.2718</v>
      </c>
      <c r="BP62" s="2">
        <f>1/1000*SUM(Residues!BP$4:CA$4)</f>
        <v>1.2014999999999998</v>
      </c>
      <c r="BQ62" s="2">
        <f>1/1000*SUM(Residues!BQ$4:CB$4)</f>
        <v>1.1798999999999999</v>
      </c>
      <c r="BR62" s="2">
        <f>1/1000*SUM(Residues!BR$4:CC$4)</f>
        <v>1.2145999999999999</v>
      </c>
      <c r="BS62" s="2">
        <f>1/1000*SUM(Residues!BS$4:CD$4)</f>
        <v>1.323</v>
      </c>
      <c r="BT62" s="2">
        <f>1/1000*SUM(Residues!BT$4:CE$4)</f>
        <v>1.3976</v>
      </c>
      <c r="BU62" s="2">
        <f>1/1000*SUM(Residues!BU$4:CF$4)</f>
        <v>1.3851</v>
      </c>
      <c r="BV62" s="2">
        <f>1/1000*SUM(Residues!BV$4:CG$4)</f>
        <v>1.2781999999999998</v>
      </c>
      <c r="BW62" s="2">
        <f>1/1000*SUM(Residues!BW$4:CH$4)</f>
        <v>1.2454000000000001</v>
      </c>
      <c r="BX62" s="2">
        <f>1/1000*SUM(Residues!BX$4:CI$4)</f>
        <v>1.2285999999999999</v>
      </c>
      <c r="BY62" s="2">
        <f>1/1000*SUM(Residues!BY$4:CJ$4)</f>
        <v>1.0686999999999998</v>
      </c>
      <c r="BZ62" s="2">
        <f>1/1000*SUM(Residues!BZ$4:CK$4)</f>
        <v>1.0295999999999998</v>
      </c>
      <c r="CA62" s="2">
        <f>1/1000*SUM(Residues!CA$4:CL$4)</f>
        <v>1.0407</v>
      </c>
      <c r="CB62" s="2">
        <f>1/1000*SUM(Residues!CB$4:CM$4)</f>
        <v>1.0759000000000001</v>
      </c>
      <c r="CC62" s="2">
        <f>1/1000*SUM(Residues!CC$4:CN$4)</f>
        <v>1.0402</v>
      </c>
      <c r="CD62" s="2">
        <f>1/1000*SUM(Residues!CD$4:CO$4)</f>
        <v>0.97120000000000006</v>
      </c>
      <c r="CE62" s="2">
        <f>1/1000*SUM(Residues!CE$4:CP$4)</f>
        <v>0.87890000000000001</v>
      </c>
      <c r="CF62" s="2">
        <f>1/1000*SUM(Residues!CF$4:CQ$4)</f>
        <v>0.68620000000000003</v>
      </c>
      <c r="CG62" s="2">
        <f>1/1000*SUM(Residues!CG$4:CR$4)</f>
        <v>0.67379999999999995</v>
      </c>
      <c r="CH62" s="2">
        <f>1/1000*SUM(Residues!CH$4:CS$4)</f>
        <v>0.67490000000000006</v>
      </c>
      <c r="CI62" s="2">
        <f>1/1000*SUM(Residues!CI$4:CT$4)</f>
        <v>0.67100000000000015</v>
      </c>
      <c r="CJ62" s="2">
        <f>1/1000*SUM(Residues!CJ$4:CU$4)</f>
        <v>0.65110000000000012</v>
      </c>
      <c r="CK62" s="2">
        <f>1/1000*SUM(Residues!CK$4:CV$4)</f>
        <v>0.6867000000000002</v>
      </c>
      <c r="CL62" s="2">
        <f>1/1000*SUM(Residues!CL$4:CW$4)</f>
        <v>0.66870000000000018</v>
      </c>
      <c r="CM62" s="2">
        <f>1/1000*SUM(Residues!CM$4:CX$4)</f>
        <v>0.6432000000000001</v>
      </c>
      <c r="CN62" s="2">
        <f>1/1000*SUM(Residues!CN$4:CY$4)</f>
        <v>0.60430000000000006</v>
      </c>
      <c r="CO62" s="2">
        <f>1/1000*SUM(Residues!CO$4:CZ$4)</f>
        <v>0.60430000000000017</v>
      </c>
      <c r="CP62" s="2">
        <f>1/1000*SUM(Residues!CP$4:DA$4)</f>
        <v>0.56780000000000008</v>
      </c>
      <c r="CQ62" s="2">
        <f>1/1000*SUM(Residues!CQ$4:DB$4)</f>
        <v>0.56350000000000011</v>
      </c>
      <c r="CR62" s="2">
        <f>1/1000*SUM(Residues!CR$4:DC$4)</f>
        <v>0.53480000000000005</v>
      </c>
      <c r="CS62" s="2">
        <f>1/1000*SUM(Residues!CS$4:DD$4)</f>
        <v>0.52800000000000014</v>
      </c>
      <c r="CT62" s="2">
        <f>1/1000*SUM(Residues!CT$4:DE$4)</f>
        <v>0.5112000000000001</v>
      </c>
      <c r="CU62" s="2">
        <f>1/1000*SUM(Residues!CU$4:DF$4)</f>
        <v>0.54310000000000003</v>
      </c>
      <c r="CV62" s="2">
        <f>1/1000*SUM(Residues!CV$4:DG$4)</f>
        <v>0.52910000000000001</v>
      </c>
      <c r="CW62" s="2">
        <f>1/1000*SUM(Residues!CW$4:DH$4)</f>
        <v>0.49620000000000009</v>
      </c>
      <c r="CX62" s="2">
        <f>1/1000*SUM(Residues!CX$4:DI$4)</f>
        <v>0.53960000000000019</v>
      </c>
      <c r="CY62" s="2">
        <f>1/1000*SUM(Residues!CY$4:DJ$4)</f>
        <v>0.57520000000000004</v>
      </c>
      <c r="CZ62" s="2">
        <f>1/1000*SUM(Residues!CZ$4:DK$4)</f>
        <v>0.60070000000000012</v>
      </c>
      <c r="DA62" s="2">
        <f>1/1000*SUM(Residues!DA$4:DL$4)</f>
        <v>0.61950000000000005</v>
      </c>
      <c r="DB62" s="2">
        <f>1/1000*SUM(Residues!DB$4:DM$4)</f>
        <v>0.63829999999999998</v>
      </c>
      <c r="DC62" s="2">
        <f>1/1000*SUM(Residues!DC$4:DN$4)</f>
        <v>0.75059999999999993</v>
      </c>
      <c r="DD62" s="2">
        <f>1/1000*SUM(Residues!DD$4:DO$4)</f>
        <v>0.88109999999999977</v>
      </c>
      <c r="DE62" s="2">
        <f>1/1000*SUM(Residues!DE$4:DP$4)</f>
        <v>0.93509999999999993</v>
      </c>
      <c r="DF62" s="2">
        <f>1/1000*SUM(Residues!DF$4:DQ$4)</f>
        <v>0.93269999999999997</v>
      </c>
      <c r="DG62" s="2">
        <f>1/1000*SUM(Residues!DG$4:DR$4)</f>
        <v>0.95754299999999981</v>
      </c>
      <c r="DH62" s="2">
        <f>1/1000*SUM(Residues!DH$4:DS$4)</f>
        <v>1.0084659999999999</v>
      </c>
      <c r="DI62" s="2">
        <f>1/1000*SUM(Residues!DI$4:DT$4)</f>
        <v>1.0107389999999996</v>
      </c>
      <c r="DJ62" s="2">
        <f>1/1000*SUM(Residues!DJ$4:DU$4)</f>
        <v>0.97537999999999969</v>
      </c>
      <c r="DK62" s="2">
        <f>1/1000*SUM(Residues!DK$4:DV$4)</f>
        <v>0.93932799999999983</v>
      </c>
      <c r="DL62" s="2">
        <f>1/1000*SUM(Residues!DL$4:DW$4)</f>
        <v>1.06243</v>
      </c>
      <c r="DM62" s="2">
        <f>1/1000*SUM(Residues!DM$4:DX$4)</f>
        <v>1.0654540000000001</v>
      </c>
      <c r="DN62" s="2">
        <f>1/1000*SUM(Residues!DN$4:DY$4)</f>
        <v>1.2299070000000003</v>
      </c>
      <c r="DO62" s="2">
        <f>1/1000*SUM(Residues!DO$4:DZ$4)</f>
        <v>1.2480240000000002</v>
      </c>
      <c r="DP62" s="2">
        <f>1/1000*SUM(Residues!DP$4:EA$4)</f>
        <v>1.2155560000000005</v>
      </c>
      <c r="DQ62" s="2">
        <f>1/1000*SUM(Residues!DQ$4:EB$4)</f>
        <v>1.2250960000000004</v>
      </c>
      <c r="DR62" s="2">
        <f>1/1000*SUM(Residues!DR$4:EC$4)</f>
        <v>1.3302960000000006</v>
      </c>
      <c r="DS62" s="2">
        <f>1/1000*SUM(Residues!DS$4:ED$4)</f>
        <v>1.3115730000000005</v>
      </c>
      <c r="DT62" s="2">
        <f>1/1000*SUM(Residues!DT$4:EE$4)</f>
        <v>1.3789340000000008</v>
      </c>
      <c r="DU62" s="2">
        <f>1/1000*SUM(Residues!DU$4:EF$4)</f>
        <v>1.4002410000000007</v>
      </c>
      <c r="DV62" s="2">
        <f>1/1000*SUM(Residues!DV$4:EG$4)</f>
        <v>1.431715000000001</v>
      </c>
      <c r="DW62" s="2">
        <f>1/1000*SUM(Residues!DW$4:EH$4)</f>
        <v>1.4182670000000008</v>
      </c>
      <c r="DX62" s="2">
        <f>1/1000*SUM(Residues!DX$4:EI$4)</f>
        <v>1.3340710000000005</v>
      </c>
      <c r="DY62" s="2">
        <f>1/1000*SUM(Residues!DY$4:EJ$4)</f>
        <v>1.4821670000000005</v>
      </c>
      <c r="DZ62" s="2">
        <f>1/1000*SUM(Residues!DZ$4:EK$4)</f>
        <v>1.5365940000000002</v>
      </c>
      <c r="EA62" s="2">
        <f>1/1000*SUM(Residues!EA$4:EL$4)</f>
        <v>1.4206570000000005</v>
      </c>
      <c r="EB62" s="2">
        <f>1/1000*SUM(Residues!EB$4:EM$4)</f>
        <v>1.3409650000000002</v>
      </c>
      <c r="EC62" s="2">
        <f>1/1000*SUM(Residues!EC$4:EN$4)</f>
        <v>1.2971649999999997</v>
      </c>
      <c r="ED62" s="2">
        <f>1/1000*SUM(Residues!ED$4:EO$4)</f>
        <v>1.212655</v>
      </c>
      <c r="EE62" s="2">
        <f>1/1000*SUM(Residues!EE$4:EP$4)</f>
        <v>1.2377549999999999</v>
      </c>
      <c r="EF62" s="2">
        <f>1/1000*SUM(Residues!EF$4:EQ$4)</f>
        <v>1.1355170000000001</v>
      </c>
      <c r="EG62" s="2">
        <f>1/1000*SUM(Residues!EG$4:ER$4)</f>
        <v>1.1554219999999997</v>
      </c>
      <c r="EH62" s="2">
        <f>1/1000*SUM(Residues!EH$4:ES$4)</f>
        <v>1.1402830000000002</v>
      </c>
      <c r="EI62" s="2">
        <f>1/1000*SUM(Residues!EI$4:ET$4)</f>
        <v>1.1735230000000001</v>
      </c>
      <c r="EJ62" s="2">
        <f>1/1000*SUM(Residues!EJ$4:EU$4)</f>
        <v>1.1896329999999999</v>
      </c>
      <c r="EK62" s="2">
        <f>1/1000*SUM(Residues!EK$4:EV$4)</f>
        <v>1.0706</v>
      </c>
      <c r="EL62" s="2">
        <f>1/1000*SUM(Residues!EL$4:EW$4)</f>
        <v>0.93207800000000007</v>
      </c>
      <c r="EM62" s="2">
        <f>1/1000*SUM(Residues!EM$4:EX$4)</f>
        <v>1.011768</v>
      </c>
      <c r="EN62" s="2">
        <f>1/1000*SUM(Residues!EN$4:EY$4)</f>
        <v>1.076281</v>
      </c>
      <c r="EO62" s="2">
        <f>1/1000*SUM(Residues!EO$4:EZ$4)</f>
        <v>1.0981369999999997</v>
      </c>
      <c r="EP62" s="2">
        <f>1/1000*SUM(Residues!EP$4:FA$4)</f>
        <v>1.0843299999999998</v>
      </c>
      <c r="EQ62" s="2">
        <f>1/1000*SUM(Residues!EQ$4:FB$4)</f>
        <v>1.1020849999999998</v>
      </c>
      <c r="ER62" s="2">
        <f>1/1000*SUM(Residues!ER$4:FC$4)</f>
        <v>1.1396789999999999</v>
      </c>
      <c r="ES62" s="2">
        <f>1/1000*SUM(Residues!ES$4:FD$4)</f>
        <v>1.1569069999999999</v>
      </c>
      <c r="ET62" s="2">
        <f>1/1000*SUM(Residues!ET$4:FE$4)</f>
        <v>1.221719</v>
      </c>
      <c r="EU62" s="2">
        <f>1/1000*SUM(Residues!EU$4:FF$4)</f>
        <v>1.3185229999999997</v>
      </c>
      <c r="EV62" s="2">
        <f>1/1000*SUM(Residues!EV$4:FG$4)</f>
        <v>1.3293949999999999</v>
      </c>
      <c r="EW62" s="2">
        <f>1/1000*SUM(Residues!EW$4:FH$4)</f>
        <v>1.338897</v>
      </c>
      <c r="EX62" s="2">
        <f>1/1000*SUM(Residues!EX$4:FI$4)</f>
        <v>1.2981819999999997</v>
      </c>
      <c r="EY62" s="2">
        <f>1/1000*SUM(Residues!EY$4:FJ$4)</f>
        <v>1.223279</v>
      </c>
      <c r="EZ62" s="2">
        <f>1/1000*SUM(Residues!EZ$4:FK$4)</f>
        <v>1.1988740000000002</v>
      </c>
      <c r="FA62" s="2">
        <f>1/1000*SUM(Residues!FA$4:FL$4)</f>
        <v>1.2125999999999999</v>
      </c>
      <c r="FB62" s="2">
        <f>1/1000*SUM(Residues!FB$4:FM$4)</f>
        <v>1.2077930000000001</v>
      </c>
      <c r="FC62" s="2">
        <f>1/1000*SUM(Residues!FC$4:FN$4)</f>
        <v>1.2076560000000003</v>
      </c>
      <c r="FD62" s="2">
        <f>1/1000*SUM(Residues!FD$4:FO$4)</f>
        <v>1.1872250000000002</v>
      </c>
      <c r="FE62" s="2">
        <f>1/1000*SUM(Residues!FE$4:FP$4)</f>
        <v>1.147645</v>
      </c>
      <c r="FF62" s="2">
        <f>1/1000*SUM(Residues!FF$4:FQ$4)</f>
        <v>1.1187479999999999</v>
      </c>
      <c r="FG62" s="2">
        <f>1/1000*SUM(Residues!FG$4:FR$4)</f>
        <v>1.026465</v>
      </c>
      <c r="FH62" s="2">
        <f>1/1000*SUM(Residues!FH$4:FS$4)</f>
        <v>0.97751499999999991</v>
      </c>
      <c r="FI62" s="2">
        <f>1/1000*SUM(Residues!FI$4:FT$4)</f>
        <v>0.99539499999999992</v>
      </c>
      <c r="FJ62" s="2">
        <f>1/1000*SUM(Residues!FJ$4:FU$4)</f>
        <v>0.98972000000000004</v>
      </c>
      <c r="FK62" s="2">
        <f>1/1000*SUM(Residues!FK$4:FV$4)</f>
        <v>1.0190000000000001</v>
      </c>
      <c r="FL62" s="2">
        <f>1/1000*SUM(Residues!FL$4:FW$4)</f>
        <v>1.016824</v>
      </c>
      <c r="FM62" s="2">
        <f>1/1000*SUM(Residues!FM$4:FX$4)</f>
        <v>1.000807</v>
      </c>
      <c r="FN62" s="2">
        <f>1/1000*SUM(Residues!FN$4:FY$4)</f>
        <v>1.023101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0.37930000000000003</v>
      </c>
      <c r="C65" s="4">
        <f t="shared" ref="C65:AV65" si="115">C62</f>
        <v>0.46550000000000002</v>
      </c>
      <c r="D65" s="4">
        <f t="shared" si="115"/>
        <v>0.59620000000000006</v>
      </c>
      <c r="E65" s="4">
        <f t="shared" si="115"/>
        <v>0.7209000000000001</v>
      </c>
      <c r="F65" s="4">
        <f t="shared" si="115"/>
        <v>0.77429999999999999</v>
      </c>
      <c r="G65" s="4">
        <f t="shared" si="115"/>
        <v>0.88370000000000004</v>
      </c>
      <c r="H65" s="4">
        <f t="shared" si="115"/>
        <v>1.0111000000000001</v>
      </c>
      <c r="I65" s="4">
        <f t="shared" si="115"/>
        <v>1.1202000000000001</v>
      </c>
      <c r="J65" s="4">
        <f t="shared" si="115"/>
        <v>1.2278000000000002</v>
      </c>
      <c r="K65" s="4">
        <f t="shared" si="115"/>
        <v>1.2394000000000001</v>
      </c>
      <c r="L65" s="4">
        <f t="shared" si="115"/>
        <v>1.3473999999999999</v>
      </c>
      <c r="M65" s="4">
        <f t="shared" si="115"/>
        <v>1.3760000000000001</v>
      </c>
      <c r="N65" s="4">
        <f t="shared" si="115"/>
        <v>1.2985</v>
      </c>
      <c r="O65" s="4">
        <f t="shared" si="115"/>
        <v>1.2984000000000002</v>
      </c>
      <c r="P65" s="4">
        <f t="shared" si="115"/>
        <v>1.2779000000000003</v>
      </c>
      <c r="Q65" s="4">
        <f t="shared" si="115"/>
        <v>1.278</v>
      </c>
      <c r="R65" s="4">
        <f t="shared" si="115"/>
        <v>1.2907999999999999</v>
      </c>
      <c r="S65" s="4">
        <f t="shared" si="115"/>
        <v>1.2698999999999998</v>
      </c>
      <c r="T65" s="4">
        <f t="shared" si="115"/>
        <v>1.1980999999999999</v>
      </c>
      <c r="U65" s="4">
        <f t="shared" si="115"/>
        <v>1.2316999999999998</v>
      </c>
      <c r="V65" s="4">
        <f t="shared" si="115"/>
        <v>1.2122999999999999</v>
      </c>
      <c r="W65" s="4">
        <f t="shared" si="115"/>
        <v>1.2743</v>
      </c>
      <c r="X65" s="4">
        <f t="shared" si="115"/>
        <v>1.2332000000000001</v>
      </c>
      <c r="Y65" s="4">
        <f t="shared" si="115"/>
        <v>1.2289000000000001</v>
      </c>
      <c r="Z65" s="4">
        <f t="shared" si="115"/>
        <v>1.3208000000000002</v>
      </c>
      <c r="AA65" s="4">
        <f t="shared" si="115"/>
        <v>1.2867000000000002</v>
      </c>
      <c r="AB65" s="4">
        <f t="shared" si="115"/>
        <v>1.4174000000000002</v>
      </c>
      <c r="AC65" s="4">
        <f t="shared" si="115"/>
        <v>1.3820000000000003</v>
      </c>
      <c r="AD65" s="4">
        <f t="shared" si="115"/>
        <v>1.4511000000000005</v>
      </c>
      <c r="AE65" s="4">
        <f t="shared" si="115"/>
        <v>1.4740000000000002</v>
      </c>
      <c r="AF65" s="4">
        <f t="shared" si="115"/>
        <v>1.5256000000000003</v>
      </c>
      <c r="AG65" s="4">
        <f t="shared" si="115"/>
        <v>1.4610000000000003</v>
      </c>
      <c r="AH65" s="4">
        <f t="shared" si="115"/>
        <v>1.4599000000000002</v>
      </c>
      <c r="AI65" s="4">
        <f t="shared" si="115"/>
        <v>1.4678000000000004</v>
      </c>
      <c r="AJ65" s="4">
        <f t="shared" si="115"/>
        <v>1.4729000000000003</v>
      </c>
      <c r="AK65" s="4">
        <f t="shared" si="115"/>
        <v>1.5281000000000005</v>
      </c>
      <c r="AL65" s="4">
        <f t="shared" si="115"/>
        <v>1.4737</v>
      </c>
      <c r="AM65" s="4">
        <f t="shared" si="115"/>
        <v>1.5600000000000005</v>
      </c>
      <c r="AN65" s="4">
        <f t="shared" si="115"/>
        <v>1.4921</v>
      </c>
      <c r="AO65" s="4">
        <f t="shared" si="115"/>
        <v>1.4917999999999998</v>
      </c>
      <c r="AP65" s="4">
        <f t="shared" si="115"/>
        <v>1.5075000000000001</v>
      </c>
      <c r="AQ65" s="4">
        <f t="shared" si="115"/>
        <v>1.5384000000000002</v>
      </c>
      <c r="AR65" s="4">
        <f t="shared" si="115"/>
        <v>1.5490000000000002</v>
      </c>
      <c r="AS65" s="4">
        <f t="shared" si="115"/>
        <v>1.7033000000000003</v>
      </c>
      <c r="AT65" s="4">
        <f t="shared" si="115"/>
        <v>1.7211000000000001</v>
      </c>
      <c r="AU65" s="4">
        <f t="shared" si="115"/>
        <v>1.6738000000000002</v>
      </c>
      <c r="AV65" s="4">
        <f t="shared" si="115"/>
        <v>1.7416000000000003</v>
      </c>
      <c r="AW65" s="4">
        <f>AW62</f>
        <v>2.0031000000000003</v>
      </c>
      <c r="AX65" s="4">
        <f>AX62</f>
        <v>2.2703000000000002</v>
      </c>
      <c r="AY65" s="4">
        <f t="shared" ref="AY65:BH65" si="116">AY62</f>
        <v>2.6265999999999998</v>
      </c>
      <c r="AZ65" s="4">
        <f t="shared" si="116"/>
        <v>2.7503000000000002</v>
      </c>
      <c r="BA65" s="4">
        <f t="shared" si="116"/>
        <v>2.7324999999999999</v>
      </c>
      <c r="BB65" s="4">
        <f t="shared" si="116"/>
        <v>2.7301000000000006</v>
      </c>
      <c r="BC65" s="4">
        <f t="shared" si="116"/>
        <v>2.6619000000000006</v>
      </c>
      <c r="BD65" s="4">
        <f t="shared" si="116"/>
        <v>2.6332000000000004</v>
      </c>
      <c r="BE65" s="4">
        <f t="shared" si="116"/>
        <v>2.4936000000000003</v>
      </c>
      <c r="BF65" s="4">
        <f t="shared" si="116"/>
        <v>2.4605000000000006</v>
      </c>
      <c r="BG65" s="4">
        <f t="shared" si="116"/>
        <v>2.4106000000000005</v>
      </c>
      <c r="BH65" s="4">
        <f t="shared" si="116"/>
        <v>2.4339</v>
      </c>
      <c r="BI65" s="4">
        <f>BI62</f>
        <v>2.0585999999999998</v>
      </c>
      <c r="BJ65" s="4">
        <f>BJ62</f>
        <v>1.8784000000000001</v>
      </c>
      <c r="BK65" s="4">
        <f t="shared" ref="BK65:BT65" si="117">BK62</f>
        <v>1.4353</v>
      </c>
      <c r="BL65" s="4">
        <f t="shared" si="117"/>
        <v>1.2109000000000001</v>
      </c>
      <c r="BM65" s="4">
        <f t="shared" si="117"/>
        <v>1.3351000000000002</v>
      </c>
      <c r="BN65" s="4">
        <f t="shared" si="117"/>
        <v>1.2767999999999999</v>
      </c>
      <c r="BO65" s="4">
        <f t="shared" si="117"/>
        <v>1.2718</v>
      </c>
      <c r="BP65" s="4">
        <f t="shared" si="117"/>
        <v>1.2014999999999998</v>
      </c>
      <c r="BQ65" s="4">
        <f t="shared" si="117"/>
        <v>1.1798999999999999</v>
      </c>
      <c r="BR65" s="4">
        <f t="shared" si="117"/>
        <v>1.2145999999999999</v>
      </c>
      <c r="BS65" s="4">
        <f t="shared" si="117"/>
        <v>1.323</v>
      </c>
      <c r="BT65" s="4">
        <f t="shared" si="117"/>
        <v>1.3976</v>
      </c>
      <c r="BU65" s="4">
        <f>BU62</f>
        <v>1.3851</v>
      </c>
      <c r="BV65" s="4">
        <f>BV62</f>
        <v>1.2781999999999998</v>
      </c>
      <c r="BW65" s="4">
        <f t="shared" ref="BW65:CF65" si="118">BW62</f>
        <v>1.2454000000000001</v>
      </c>
      <c r="BX65" s="4">
        <f t="shared" si="118"/>
        <v>1.2285999999999999</v>
      </c>
      <c r="BY65" s="4">
        <f t="shared" si="118"/>
        <v>1.0686999999999998</v>
      </c>
      <c r="BZ65" s="4">
        <f t="shared" si="118"/>
        <v>1.0295999999999998</v>
      </c>
      <c r="CA65" s="4">
        <f t="shared" si="118"/>
        <v>1.0407</v>
      </c>
      <c r="CB65" s="4">
        <f t="shared" si="118"/>
        <v>1.0759000000000001</v>
      </c>
      <c r="CC65" s="4">
        <f t="shared" si="118"/>
        <v>1.0402</v>
      </c>
      <c r="CD65" s="4">
        <f t="shared" si="118"/>
        <v>0.97120000000000006</v>
      </c>
      <c r="CE65" s="4">
        <f t="shared" si="118"/>
        <v>0.87890000000000001</v>
      </c>
      <c r="CF65" s="4">
        <f t="shared" si="118"/>
        <v>0.68620000000000003</v>
      </c>
      <c r="CG65" s="4">
        <f>CG62</f>
        <v>0.67379999999999995</v>
      </c>
      <c r="CH65" s="4">
        <f>CH62</f>
        <v>0.67490000000000006</v>
      </c>
      <c r="CI65" s="4">
        <f t="shared" ref="CI65:CR65" si="119">CI62</f>
        <v>0.67100000000000015</v>
      </c>
      <c r="CJ65" s="4">
        <f t="shared" si="119"/>
        <v>0.65110000000000012</v>
      </c>
      <c r="CK65" s="4">
        <f t="shared" si="119"/>
        <v>0.6867000000000002</v>
      </c>
      <c r="CL65" s="4">
        <f t="shared" si="119"/>
        <v>0.66870000000000018</v>
      </c>
      <c r="CM65" s="4">
        <f t="shared" si="119"/>
        <v>0.6432000000000001</v>
      </c>
      <c r="CN65" s="4">
        <f t="shared" si="119"/>
        <v>0.60430000000000006</v>
      </c>
      <c r="CO65" s="4">
        <f t="shared" si="119"/>
        <v>0.60430000000000017</v>
      </c>
      <c r="CP65" s="4">
        <f t="shared" si="119"/>
        <v>0.56780000000000008</v>
      </c>
      <c r="CQ65" s="4">
        <f t="shared" si="119"/>
        <v>0.56350000000000011</v>
      </c>
      <c r="CR65" s="4">
        <f t="shared" si="119"/>
        <v>0.53480000000000005</v>
      </c>
      <c r="CS65" s="4">
        <f>CS62</f>
        <v>0.52800000000000014</v>
      </c>
      <c r="CT65" s="4">
        <f>CT62</f>
        <v>0.5112000000000001</v>
      </c>
      <c r="CU65" s="4">
        <f t="shared" ref="CU65:DD65" si="120">CU62</f>
        <v>0.54310000000000003</v>
      </c>
      <c r="CV65" s="4">
        <f t="shared" si="120"/>
        <v>0.52910000000000001</v>
      </c>
      <c r="CW65" s="4">
        <f t="shared" si="120"/>
        <v>0.49620000000000009</v>
      </c>
      <c r="CX65" s="4">
        <f t="shared" si="120"/>
        <v>0.53960000000000019</v>
      </c>
      <c r="CY65" s="4">
        <f t="shared" si="120"/>
        <v>0.57520000000000004</v>
      </c>
      <c r="CZ65" s="4">
        <f t="shared" si="120"/>
        <v>0.60070000000000012</v>
      </c>
      <c r="DA65" s="4">
        <f t="shared" si="120"/>
        <v>0.61950000000000005</v>
      </c>
      <c r="DB65" s="4">
        <f t="shared" si="120"/>
        <v>0.63829999999999998</v>
      </c>
      <c r="DC65" s="4">
        <f t="shared" si="120"/>
        <v>0.75059999999999993</v>
      </c>
      <c r="DD65" s="4">
        <f t="shared" si="120"/>
        <v>0.88109999999999977</v>
      </c>
      <c r="DE65" s="4">
        <f>DE62</f>
        <v>0.93509999999999993</v>
      </c>
      <c r="DF65" s="4">
        <f>DF62</f>
        <v>0.93269999999999997</v>
      </c>
      <c r="DG65" s="4">
        <f t="shared" ref="DG65:DP65" si="121">DG62</f>
        <v>0.95754299999999981</v>
      </c>
      <c r="DH65" s="4">
        <f t="shared" si="121"/>
        <v>1.0084659999999999</v>
      </c>
      <c r="DI65" s="4">
        <f t="shared" si="121"/>
        <v>1.0107389999999996</v>
      </c>
      <c r="DJ65" s="4">
        <f t="shared" si="121"/>
        <v>0.97537999999999969</v>
      </c>
      <c r="DK65" s="4">
        <f t="shared" si="121"/>
        <v>0.93932799999999983</v>
      </c>
      <c r="DL65" s="4">
        <f t="shared" si="121"/>
        <v>1.06243</v>
      </c>
      <c r="DM65" s="4">
        <f t="shared" si="121"/>
        <v>1.0654540000000001</v>
      </c>
      <c r="DN65" s="4">
        <f t="shared" si="121"/>
        <v>1.2299070000000003</v>
      </c>
      <c r="DO65" s="4">
        <f t="shared" si="121"/>
        <v>1.2480240000000002</v>
      </c>
      <c r="DP65" s="4">
        <f t="shared" si="121"/>
        <v>1.2155560000000005</v>
      </c>
      <c r="DQ65" s="4">
        <f>DQ62</f>
        <v>1.2250960000000004</v>
      </c>
      <c r="DR65" s="4">
        <f>DR62</f>
        <v>1.3302960000000006</v>
      </c>
      <c r="DS65" s="4">
        <f t="shared" ref="DS65:EB65" si="122">DS62</f>
        <v>1.3115730000000005</v>
      </c>
      <c r="DT65" s="4">
        <f t="shared" si="122"/>
        <v>1.3789340000000008</v>
      </c>
      <c r="DU65" s="4">
        <f t="shared" si="122"/>
        <v>1.4002410000000007</v>
      </c>
      <c r="DV65" s="4">
        <f t="shared" si="122"/>
        <v>1.431715000000001</v>
      </c>
      <c r="DW65" s="4">
        <f t="shared" si="122"/>
        <v>1.4182670000000008</v>
      </c>
      <c r="DX65" s="4">
        <f t="shared" si="122"/>
        <v>1.3340710000000005</v>
      </c>
      <c r="DY65" s="4">
        <f t="shared" si="122"/>
        <v>1.4821670000000005</v>
      </c>
      <c r="DZ65" s="4">
        <f t="shared" si="122"/>
        <v>1.5365940000000002</v>
      </c>
      <c r="EA65" s="4">
        <f t="shared" si="122"/>
        <v>1.4206570000000005</v>
      </c>
      <c r="EB65" s="4">
        <f t="shared" si="122"/>
        <v>1.3409650000000002</v>
      </c>
      <c r="EC65" s="4">
        <f>EC62</f>
        <v>1.2971649999999997</v>
      </c>
      <c r="ED65" s="4">
        <f>ED62</f>
        <v>1.212655</v>
      </c>
      <c r="EE65" s="4">
        <f t="shared" ref="EE65:EN65" si="123">EE62</f>
        <v>1.2377549999999999</v>
      </c>
      <c r="EF65" s="4">
        <f t="shared" si="123"/>
        <v>1.1355170000000001</v>
      </c>
      <c r="EG65" s="4">
        <f t="shared" si="123"/>
        <v>1.1554219999999997</v>
      </c>
      <c r="EH65" s="4">
        <f t="shared" si="123"/>
        <v>1.1402830000000002</v>
      </c>
      <c r="EI65" s="4">
        <f t="shared" si="123"/>
        <v>1.1735230000000001</v>
      </c>
      <c r="EJ65" s="4">
        <f t="shared" si="123"/>
        <v>1.1896329999999999</v>
      </c>
      <c r="EK65" s="4">
        <f t="shared" si="123"/>
        <v>1.0706</v>
      </c>
      <c r="EL65" s="4">
        <f t="shared" si="123"/>
        <v>0.93207800000000007</v>
      </c>
      <c r="EM65" s="4">
        <f t="shared" si="123"/>
        <v>1.011768</v>
      </c>
      <c r="EN65" s="4">
        <f t="shared" si="123"/>
        <v>1.076281</v>
      </c>
      <c r="EO65" s="4">
        <f>EO62</f>
        <v>1.0981369999999997</v>
      </c>
      <c r="EP65" s="4">
        <f>EP62</f>
        <v>1.0843299999999998</v>
      </c>
      <c r="EQ65" s="4">
        <f t="shared" ref="EQ65:EZ65" si="124">EQ62</f>
        <v>1.1020849999999998</v>
      </c>
      <c r="ER65" s="4">
        <f t="shared" si="124"/>
        <v>1.1396789999999999</v>
      </c>
      <c r="ES65" s="4">
        <f t="shared" si="124"/>
        <v>1.1569069999999999</v>
      </c>
      <c r="ET65" s="4">
        <f t="shared" si="124"/>
        <v>1.221719</v>
      </c>
      <c r="EU65" s="4">
        <f t="shared" si="124"/>
        <v>1.3185229999999997</v>
      </c>
      <c r="EV65" s="4">
        <f t="shared" si="124"/>
        <v>1.3293949999999999</v>
      </c>
      <c r="EW65" s="4">
        <f t="shared" si="124"/>
        <v>1.338897</v>
      </c>
      <c r="EX65" s="4">
        <f t="shared" si="124"/>
        <v>1.2981819999999997</v>
      </c>
      <c r="EY65" s="4">
        <f t="shared" si="124"/>
        <v>1.223279</v>
      </c>
      <c r="EZ65" s="4">
        <f t="shared" si="124"/>
        <v>1.1988740000000002</v>
      </c>
      <c r="FA65" s="4">
        <f>FA62</f>
        <v>1.2125999999999999</v>
      </c>
      <c r="FB65" s="4">
        <f>FB62</f>
        <v>1.2077930000000001</v>
      </c>
      <c r="FC65" s="4">
        <f t="shared" ref="FC65:FL65" si="125">FC62</f>
        <v>1.2076560000000003</v>
      </c>
      <c r="FD65" s="4">
        <f t="shared" si="125"/>
        <v>1.1872250000000002</v>
      </c>
      <c r="FE65" s="4">
        <f t="shared" si="125"/>
        <v>1.147645</v>
      </c>
      <c r="FF65" s="4">
        <f t="shared" si="125"/>
        <v>1.1187479999999999</v>
      </c>
      <c r="FG65" s="4">
        <f t="shared" si="125"/>
        <v>1.026465</v>
      </c>
      <c r="FH65" s="4">
        <f t="shared" si="125"/>
        <v>0.97751499999999991</v>
      </c>
      <c r="FI65" s="4">
        <f t="shared" si="125"/>
        <v>0.99539499999999992</v>
      </c>
      <c r="FJ65" s="4">
        <f t="shared" si="125"/>
        <v>0.98972000000000004</v>
      </c>
      <c r="FK65" s="4">
        <f t="shared" si="125"/>
        <v>1.0190000000000001</v>
      </c>
      <c r="FL65" s="4">
        <f t="shared" si="125"/>
        <v>1.016824</v>
      </c>
      <c r="FM65" s="4">
        <f>FM62</f>
        <v>1.000807</v>
      </c>
      <c r="FN65" s="4">
        <f>FN62</f>
        <v>1.023101</v>
      </c>
    </row>
    <row r="66" spans="1:170">
      <c r="A66" t="str">
        <f>Residues!A$6</f>
        <v>Austria</v>
      </c>
      <c r="B66" s="2">
        <f>1/1000*SUM(Residues!B$6:M$6)</f>
        <v>4.9878999999999998</v>
      </c>
      <c r="C66" s="2">
        <f>1/1000*SUM(Residues!C$6:N$6)</f>
        <v>20.0139</v>
      </c>
      <c r="D66" s="2">
        <f>1/1000*SUM(Residues!D$6:O$6)</f>
        <v>39.331499999999998</v>
      </c>
      <c r="E66" s="2">
        <f>1/1000*SUM(Residues!E$6:P$6)</f>
        <v>59.133700000000005</v>
      </c>
      <c r="F66" s="2">
        <f>1/1000*SUM(Residues!F$6:Q$6)</f>
        <v>156.1765</v>
      </c>
      <c r="G66" s="2">
        <f>1/1000*SUM(Residues!G$6:R$6)</f>
        <v>264.76640000000003</v>
      </c>
      <c r="H66" s="2">
        <f>1/1000*SUM(Residues!H$6:S$6)</f>
        <v>363.04120000000006</v>
      </c>
      <c r="I66" s="2">
        <f>1/1000*SUM(Residues!I$6:T$6)</f>
        <v>473.77560000000005</v>
      </c>
      <c r="J66" s="2">
        <f>1/1000*SUM(Residues!J$6:U$6)</f>
        <v>560.76089999999999</v>
      </c>
      <c r="K66" s="2">
        <f>1/1000*SUM(Residues!K$6:V$6)</f>
        <v>659.39030000000002</v>
      </c>
      <c r="L66" s="2">
        <f>1/1000*SUM(Residues!L$6:W$6)</f>
        <v>740.45860000000005</v>
      </c>
      <c r="M66" s="2">
        <f>1/1000*SUM(Residues!M$6:X$6)</f>
        <v>760.71249999999998</v>
      </c>
      <c r="N66" s="2">
        <f>1/1000*SUM(Residues!N$6:Y$6)</f>
        <v>774.21230000000003</v>
      </c>
      <c r="O66" s="2">
        <f>1/1000*SUM(Residues!O$6:Z$6)</f>
        <v>772.7876</v>
      </c>
      <c r="P66" s="2">
        <f>1/1000*SUM(Residues!P$6:AA$6)</f>
        <v>770.18759999999986</v>
      </c>
      <c r="Q66" s="2">
        <f>1/1000*SUM(Residues!Q$6:AB$6)</f>
        <v>785.20450000000005</v>
      </c>
      <c r="R66" s="2">
        <f>1/1000*SUM(Residues!R$6:AC$6)</f>
        <v>696.72030000000007</v>
      </c>
      <c r="S66" s="2">
        <f>1/1000*SUM(Residues!S$6:AD$6)</f>
        <v>606.32479999999998</v>
      </c>
      <c r="T66" s="2">
        <f>1/1000*SUM(Residues!T$6:AE$6)</f>
        <v>521.58690000000013</v>
      </c>
      <c r="U66" s="2">
        <f>1/1000*SUM(Residues!U$6:AF$6)</f>
        <v>424.49140000000011</v>
      </c>
      <c r="V66" s="2">
        <f>1/1000*SUM(Residues!V$6:AG$6)</f>
        <v>348.83820000000009</v>
      </c>
      <c r="W66" s="2">
        <f>1/1000*SUM(Residues!W$6:AH$6)</f>
        <v>268.72510000000005</v>
      </c>
      <c r="X66" s="2">
        <f>1/1000*SUM(Residues!X$6:AI$6)</f>
        <v>208.36089999999999</v>
      </c>
      <c r="Y66" s="2">
        <f>1/1000*SUM(Residues!Y$6:AJ$6)</f>
        <v>205.56299999999999</v>
      </c>
      <c r="Z66" s="2">
        <f>1/1000*SUM(Residues!Z$6:AK$6)</f>
        <v>205.54469999999998</v>
      </c>
      <c r="AA66" s="2">
        <f>1/1000*SUM(Residues!AA$6:AL$6)</f>
        <v>192.89170000000001</v>
      </c>
      <c r="AB66" s="2">
        <f>1/1000*SUM(Residues!AB$6:AM$6)</f>
        <v>176.92160000000004</v>
      </c>
      <c r="AC66" s="2">
        <f>1/1000*SUM(Residues!AC$6:AN$6)</f>
        <v>143.09680000000003</v>
      </c>
      <c r="AD66" s="2">
        <f>1/1000*SUM(Residues!AD$6:AO$6)</f>
        <v>136.46680000000001</v>
      </c>
      <c r="AE66" s="2">
        <f>1/1000*SUM(Residues!AE$6:AP$6)</f>
        <v>119.89270000000002</v>
      </c>
      <c r="AF66" s="2">
        <f>1/1000*SUM(Residues!AF$6:AQ$6)</f>
        <v>107.89270000000002</v>
      </c>
      <c r="AG66" s="2">
        <f>1/1000*SUM(Residues!AG$6:AR$6)</f>
        <v>95.559400000000025</v>
      </c>
      <c r="AH66" s="2">
        <f>1/1000*SUM(Residues!AH$6:AS$6)</f>
        <v>85.776100000000028</v>
      </c>
      <c r="AI66" s="2">
        <f>1/1000*SUM(Residues!AI$6:AT$6)</f>
        <v>71.128099999999989</v>
      </c>
      <c r="AJ66" s="2">
        <f>1/1000*SUM(Residues!AJ$6:AU$6)</f>
        <v>52.947499999999998</v>
      </c>
      <c r="AK66" s="2">
        <f>1/1000*SUM(Residues!AK$6:AV$6)</f>
        <v>37.5486</v>
      </c>
      <c r="AL66" s="2">
        <f>1/1000*SUM(Residues!AL$6:AW$6)</f>
        <v>24.393799999999995</v>
      </c>
      <c r="AM66" s="2">
        <f>1/1000*SUM(Residues!AM$6:AX$6)</f>
        <v>24.024799999999999</v>
      </c>
      <c r="AN66" s="2">
        <f>1/1000*SUM(Residues!AN$6:AY$6)</f>
        <v>24.609800000000003</v>
      </c>
      <c r="AO66" s="2">
        <f>1/1000*SUM(Residues!AO$6:AZ$6)</f>
        <v>26.493400000000001</v>
      </c>
      <c r="AP66" s="2">
        <f>1/1000*SUM(Residues!AP$6:BA$6)</f>
        <v>26.8948</v>
      </c>
      <c r="AQ66" s="2">
        <f>1/1000*SUM(Residues!AQ$6:BB$6)</f>
        <v>27.270899999999994</v>
      </c>
      <c r="AR66" s="2">
        <f>1/1000*SUM(Residues!AR$6:BC$6)</f>
        <v>26.304500000000001</v>
      </c>
      <c r="AS66" s="2">
        <f>1/1000*SUM(Residues!AS$6:BD$6)</f>
        <v>27.218600000000002</v>
      </c>
      <c r="AT66" s="2">
        <f>1/1000*SUM(Residues!AT$6:BE$6)</f>
        <v>28.203700000000005</v>
      </c>
      <c r="AU66" s="2">
        <f>1/1000*SUM(Residues!AU$6:BF$6)</f>
        <v>27.824000000000005</v>
      </c>
      <c r="AV66" s="2">
        <f>1/1000*SUM(Residues!AV$6:BG$6)</f>
        <v>28.582000000000008</v>
      </c>
      <c r="AW66" s="2">
        <f>1/1000*SUM(Residues!AW$6:BH$6)</f>
        <v>29.639800000000005</v>
      </c>
      <c r="AX66" s="2">
        <f>1/1000*SUM(Residues!AX$6:BI$6)</f>
        <v>31.573100000000007</v>
      </c>
      <c r="AY66" s="2">
        <f>1/1000*SUM(Residues!AY$6:BJ$6)</f>
        <v>31.54430000000001</v>
      </c>
      <c r="AZ66" s="2">
        <f>1/1000*SUM(Residues!AZ$6:BK$6)</f>
        <v>30.579600000000006</v>
      </c>
      <c r="BA66" s="2">
        <f>1/1000*SUM(Residues!BA$6:BL$6)</f>
        <v>28.35080000000001</v>
      </c>
      <c r="BB66" s="2">
        <f>1/1000*SUM(Residues!BB$6:BM$6)</f>
        <v>26.624400000000012</v>
      </c>
      <c r="BC66" s="2">
        <f>1/1000*SUM(Residues!BC$6:BN$6)</f>
        <v>24.499600000000008</v>
      </c>
      <c r="BD66" s="2">
        <f>1/1000*SUM(Residues!BD$6:BO$6)</f>
        <v>24.825700000000005</v>
      </c>
      <c r="BE66" s="2">
        <f>1/1000*SUM(Residues!BE$6:BP$6)</f>
        <v>23.295000000000002</v>
      </c>
      <c r="BF66" s="2">
        <f>1/1000*SUM(Residues!BF$6:BQ$6)</f>
        <v>21.2941</v>
      </c>
      <c r="BG66" s="2">
        <f>1/1000*SUM(Residues!BG$6:BR$6)</f>
        <v>18.752400000000002</v>
      </c>
      <c r="BH66" s="2">
        <f>1/1000*SUM(Residues!BH$6:BS$6)</f>
        <v>16.740600000000004</v>
      </c>
      <c r="BI66" s="2">
        <f>1/1000*SUM(Residues!BI$6:BT$6)</f>
        <v>14.379900000000001</v>
      </c>
      <c r="BJ66" s="2">
        <f>1/1000*SUM(Residues!BJ$6:BU$6)</f>
        <v>12.3894</v>
      </c>
      <c r="BK66" s="2">
        <f>1/1000*SUM(Residues!BK$6:BV$6)</f>
        <v>12.2675</v>
      </c>
      <c r="BL66" s="2">
        <f>1/1000*SUM(Residues!BL$6:BW$6)</f>
        <v>12.0783</v>
      </c>
      <c r="BM66" s="2">
        <f>1/1000*SUM(Residues!BM$6:BX$6)</f>
        <v>12.252600000000001</v>
      </c>
      <c r="BN66" s="2">
        <f>1/1000*SUM(Residues!BN$6:BY$6)</f>
        <v>12.030200000000002</v>
      </c>
      <c r="BO66" s="2">
        <f>1/1000*SUM(Residues!BO$6:BZ$6)</f>
        <v>12.291700000000002</v>
      </c>
      <c r="BP66" s="2">
        <f>1/1000*SUM(Residues!BP$6:CA$6)</f>
        <v>11.808600000000002</v>
      </c>
      <c r="BQ66" s="2">
        <f>1/1000*SUM(Residues!BQ$6:CB$6)</f>
        <v>11.310900000000002</v>
      </c>
      <c r="BR66" s="2">
        <f>1/1000*SUM(Residues!BR$6:CC$6)</f>
        <v>11.164400000000002</v>
      </c>
      <c r="BS66" s="2">
        <f>1/1000*SUM(Residues!BS$6:CD$6)</f>
        <v>10.847200000000001</v>
      </c>
      <c r="BT66" s="2">
        <f>1/1000*SUM(Residues!BT$6:CE$6)</f>
        <v>10.0381</v>
      </c>
      <c r="BU66" s="2">
        <f>1/1000*SUM(Residues!BU$6:CF$6)</f>
        <v>10.424200000000001</v>
      </c>
      <c r="BV66" s="2">
        <f>1/1000*SUM(Residues!BV$6:CG$6)</f>
        <v>10.388999999999999</v>
      </c>
      <c r="BW66" s="2">
        <f>1/1000*SUM(Residues!BW$6:CH$6)</f>
        <v>10.281700000000001</v>
      </c>
      <c r="BX66" s="2">
        <f>1/1000*SUM(Residues!BX$6:CI$6)</f>
        <v>10.2378</v>
      </c>
      <c r="BY66" s="2">
        <f>1/1000*SUM(Residues!BY$6:CJ$6)</f>
        <v>9.644999999999996</v>
      </c>
      <c r="BZ66" s="2">
        <f>1/1000*SUM(Residues!BZ$6:CK$6)</f>
        <v>9.3436999999999966</v>
      </c>
      <c r="CA66" s="2">
        <f>1/1000*SUM(Residues!CA$6:CL$6)</f>
        <v>8.7988999999999997</v>
      </c>
      <c r="CB66" s="2">
        <f>1/1000*SUM(Residues!CB$6:CM$6)</f>
        <v>8.1303000000000001</v>
      </c>
      <c r="CC66" s="2">
        <f>1/1000*SUM(Residues!CC$6:CN$6)</f>
        <v>7.795799999999999</v>
      </c>
      <c r="CD66" s="2">
        <f>1/1000*SUM(Residues!CD$6:CO$6)</f>
        <v>7.1250999999999989</v>
      </c>
      <c r="CE66" s="2">
        <f>1/1000*SUM(Residues!CE$6:CP$6)</f>
        <v>6.5082999999999993</v>
      </c>
      <c r="CF66" s="2">
        <f>1/1000*SUM(Residues!CF$6:CQ$6)</f>
        <v>6.2297999999999991</v>
      </c>
      <c r="CG66" s="2">
        <f>1/1000*SUM(Residues!CG$6:CR$6)</f>
        <v>5.6218999999999983</v>
      </c>
      <c r="CH66" s="2">
        <f>1/1000*SUM(Residues!CH$6:CS$6)</f>
        <v>5.552999999999999</v>
      </c>
      <c r="CI66" s="2">
        <f>1/1000*SUM(Residues!CI$6:CT$6)</f>
        <v>5.4891999999999985</v>
      </c>
      <c r="CJ66" s="2">
        <f>1/1000*SUM(Residues!CJ$6:CU$6)</f>
        <v>5.3557999999999986</v>
      </c>
      <c r="CK66" s="2">
        <f>1/1000*SUM(Residues!CK$6:CV$6)</f>
        <v>5.1708999999999978</v>
      </c>
      <c r="CL66" s="2">
        <f>1/1000*SUM(Residues!CL$6:CW$6)</f>
        <v>5.0513999999999992</v>
      </c>
      <c r="CM66" s="2">
        <f>1/1000*SUM(Residues!CM$6:CX$6)</f>
        <v>4.9487999999999985</v>
      </c>
      <c r="CN66" s="2">
        <f>1/1000*SUM(Residues!CN$6:CY$6)</f>
        <v>5.0967999999999973</v>
      </c>
      <c r="CO66" s="2">
        <f>1/1000*SUM(Residues!CO$6:CZ$6)</f>
        <v>5.4083999999999977</v>
      </c>
      <c r="CP66" s="2">
        <f>1/1000*SUM(Residues!CP$6:DA$6)</f>
        <v>5.8347999999999987</v>
      </c>
      <c r="CQ66" s="2">
        <f>1/1000*SUM(Residues!CQ$6:DB$6)</f>
        <v>5.8093999999999983</v>
      </c>
      <c r="CR66" s="2">
        <f>1/1000*SUM(Residues!CR$6:DC$6)</f>
        <v>5.3270999999999988</v>
      </c>
      <c r="CS66" s="2">
        <f>1/1000*SUM(Residues!CS$6:DD$6)</f>
        <v>4.3941000000000008</v>
      </c>
      <c r="CT66" s="2">
        <f>1/1000*SUM(Residues!CT$6:DE$6)</f>
        <v>3.9903999999999997</v>
      </c>
      <c r="CU66" s="2">
        <f>1/1000*SUM(Residues!CU$6:DF$6)</f>
        <v>3.8873000000000002</v>
      </c>
      <c r="CV66" s="2">
        <f>1/1000*SUM(Residues!CV$6:DG$6)</f>
        <v>3.7745999999999995</v>
      </c>
      <c r="CW66" s="2">
        <f>1/1000*SUM(Residues!CW$6:DH$6)</f>
        <v>3.7070000000000003</v>
      </c>
      <c r="CX66" s="2">
        <f>1/1000*SUM(Residues!CX$6:DI$6)</f>
        <v>3.4626999999999999</v>
      </c>
      <c r="CY66" s="2">
        <f>1/1000*SUM(Residues!CY$6:DJ$6)</f>
        <v>3.2415000000000012</v>
      </c>
      <c r="CZ66" s="2">
        <f>1/1000*SUM(Residues!CZ$6:DK$6)</f>
        <v>3.0639000000000007</v>
      </c>
      <c r="DA66" s="2">
        <f>1/1000*SUM(Residues!DA$6:DL$6)</f>
        <v>2.7488999999999999</v>
      </c>
      <c r="DB66" s="2">
        <f>1/1000*SUM(Residues!DB$6:DM$6)</f>
        <v>2.4899999999999984</v>
      </c>
      <c r="DC66" s="2">
        <f>1/1000*SUM(Residues!DC$6:DN$6)</f>
        <v>2.271399999999999</v>
      </c>
      <c r="DD66" s="2">
        <f>1/1000*SUM(Residues!DD$6:DO$6)</f>
        <v>2.2277999999999984</v>
      </c>
      <c r="DE66" s="2">
        <f>1/1000*SUM(Residues!DE$6:DP$6)</f>
        <v>2.4465999999999979</v>
      </c>
      <c r="DF66" s="2">
        <f>1/1000*SUM(Residues!DF$6:DQ$6)</f>
        <v>2.600199999999997</v>
      </c>
      <c r="DG66" s="2">
        <f>1/1000*SUM(Residues!DG$6:DR$6)</f>
        <v>2.7203399999999975</v>
      </c>
      <c r="DH66" s="2">
        <f>1/1000*SUM(Residues!DH$6:DS$6)</f>
        <v>2.9251999999999985</v>
      </c>
      <c r="DI66" s="2">
        <f>1/1000*SUM(Residues!DI$6:DT$6)</f>
        <v>2.9058999999999982</v>
      </c>
      <c r="DJ66" s="2">
        <f>1/1000*SUM(Residues!DJ$6:DU$6)</f>
        <v>3.4139799999999982</v>
      </c>
      <c r="DK66" s="2">
        <f>1/1000*SUM(Residues!DK$6:DV$6)</f>
        <v>4.8255199999999965</v>
      </c>
      <c r="DL66" s="2">
        <f>1/1000*SUM(Residues!DL$6:DW$6)</f>
        <v>5.87798</v>
      </c>
      <c r="DM66" s="2">
        <f>1/1000*SUM(Residues!DM$6:DX$6)</f>
        <v>6.2309400000000004</v>
      </c>
      <c r="DN66" s="2">
        <f>1/1000*SUM(Residues!DN$6:DY$6)</f>
        <v>6.2286800000000007</v>
      </c>
      <c r="DO66" s="2">
        <f>1/1000*SUM(Residues!DO$6:DZ$6)</f>
        <v>6.6400000000000023</v>
      </c>
      <c r="DP66" s="2">
        <f>1/1000*SUM(Residues!DP$6:EA$6)</f>
        <v>7.6483800000000013</v>
      </c>
      <c r="DQ66" s="2">
        <f>1/1000*SUM(Residues!DQ$6:EB$6)</f>
        <v>7.9526600000000016</v>
      </c>
      <c r="DR66" s="2">
        <f>1/1000*SUM(Residues!DR$6:EC$6)</f>
        <v>8.0655200000000029</v>
      </c>
      <c r="DS66" s="2">
        <f>1/1000*SUM(Residues!DS$6:ED$6)</f>
        <v>8.5739000000000019</v>
      </c>
      <c r="DT66" s="2">
        <f>1/1000*SUM(Residues!DT$6:EE$6)</f>
        <v>8.6562200000000047</v>
      </c>
      <c r="DU66" s="2">
        <f>1/1000*SUM(Residues!DU$6:EF$6)</f>
        <v>8.863680000000004</v>
      </c>
      <c r="DV66" s="2">
        <f>1/1000*SUM(Residues!DV$6:EG$6)</f>
        <v>8.9933600000000045</v>
      </c>
      <c r="DW66" s="2">
        <f>1/1000*SUM(Residues!DW$6:EH$6)</f>
        <v>8.9080800000000053</v>
      </c>
      <c r="DX66" s="2">
        <f>1/1000*SUM(Residues!DX$6:EI$6)</f>
        <v>8.7839000000000009</v>
      </c>
      <c r="DY66" s="2">
        <f>1/1000*SUM(Residues!DY$6:EJ$6)</f>
        <v>9.33568</v>
      </c>
      <c r="DZ66" s="2">
        <f>1/1000*SUM(Residues!DZ$6:EK$6)</f>
        <v>10.291060000000005</v>
      </c>
      <c r="EA66" s="2">
        <f>1/1000*SUM(Residues!EA$6:EL$6)</f>
        <v>10.765540000000003</v>
      </c>
      <c r="EB66" s="2">
        <f>1/1000*SUM(Residues!EB$6:EM$6)</f>
        <v>11.102180000000006</v>
      </c>
      <c r="EC66" s="2">
        <f>1/1000*SUM(Residues!EC$6:EN$6)</f>
        <v>11.459780000000006</v>
      </c>
      <c r="ED66" s="2">
        <f>1/1000*SUM(Residues!ED$6:EO$6)</f>
        <v>11.399280000000005</v>
      </c>
      <c r="EE66" s="2">
        <f>1/1000*SUM(Residues!EE$6:EP$6)</f>
        <v>10.972576000000007</v>
      </c>
      <c r="EF66" s="2">
        <f>1/1000*SUM(Residues!EF$6:EQ$6)</f>
        <v>10.956758000000008</v>
      </c>
      <c r="EG66" s="2">
        <f>1/1000*SUM(Residues!EG$6:ER$6)</f>
        <v>10.914294000000012</v>
      </c>
      <c r="EH66" s="2">
        <f>1/1000*SUM(Residues!EH$6:ES$6)</f>
        <v>10.732778000000007</v>
      </c>
      <c r="EI66" s="2">
        <f>1/1000*SUM(Residues!EI$6:ET$6)</f>
        <v>9.6755540000000053</v>
      </c>
      <c r="EJ66" s="2">
        <f>1/1000*SUM(Residues!EJ$6:EU$6)</f>
        <v>8.8827680000000075</v>
      </c>
      <c r="EK66" s="2">
        <f>1/1000*SUM(Residues!EK$6:EV$6)</f>
        <v>7.9491020000000061</v>
      </c>
      <c r="EL66" s="2">
        <f>1/1000*SUM(Residues!EL$6:EW$6)</f>
        <v>7.0929360000000035</v>
      </c>
      <c r="EM66" s="2">
        <f>1/1000*SUM(Residues!EM$6:EX$6)</f>
        <v>6.2276540000000002</v>
      </c>
      <c r="EN66" s="2">
        <f>1/1000*SUM(Residues!EN$6:EY$6)</f>
        <v>4.9080979999999998</v>
      </c>
      <c r="EO66" s="2">
        <f>1/1000*SUM(Residues!EO$6:EZ$6)</f>
        <v>4.5305460000000002</v>
      </c>
      <c r="EP66" s="2">
        <f>1/1000*SUM(Residues!EP$6:FA$6)</f>
        <v>4.3614920000000001</v>
      </c>
      <c r="EQ66" s="2">
        <f>1/1000*SUM(Residues!EQ$6:FB$6)</f>
        <v>4.1386269999999987</v>
      </c>
      <c r="ER66" s="2">
        <f>1/1000*SUM(Residues!ER$6:FC$6)</f>
        <v>4.052623999999998</v>
      </c>
      <c r="ES66" s="2">
        <f>1/1000*SUM(Residues!ES$6:FD$6)</f>
        <v>4.1355929999999921</v>
      </c>
      <c r="ET66" s="2">
        <f>1/1000*SUM(Residues!ET$6:FE$6)</f>
        <v>3.9842389999999979</v>
      </c>
      <c r="EU66" s="2">
        <f>1/1000*SUM(Residues!EU$6:FF$6)</f>
        <v>3.768386999999997</v>
      </c>
      <c r="EV66" s="2">
        <f>1/1000*SUM(Residues!EV$6:FG$6)</f>
        <v>3.6012509999999955</v>
      </c>
      <c r="EW66" s="2">
        <f>1/1000*SUM(Residues!EW$6:FH$6)</f>
        <v>3.5917849999999953</v>
      </c>
      <c r="EX66" s="2">
        <f>1/1000*SUM(Residues!EX$6:FI$6)</f>
        <v>3.4376209999999965</v>
      </c>
      <c r="EY66" s="2">
        <f>1/1000*SUM(Residues!EY$6:FJ$6)</f>
        <v>3.6890439999999982</v>
      </c>
      <c r="EZ66" s="2">
        <f>1/1000*SUM(Residues!EZ$6:FK$6)</f>
        <v>3.6601029999999981</v>
      </c>
      <c r="FA66" s="2">
        <f>1/1000*SUM(Residues!FA$6:FL$6)</f>
        <v>3.233571999999997</v>
      </c>
      <c r="FB66" s="2">
        <f>1/1000*SUM(Residues!FB$6:FM$6)</f>
        <v>3.2724459999999977</v>
      </c>
      <c r="FC66" s="2">
        <f>1/1000*SUM(Residues!FC$6:FN$6)</f>
        <v>3.2642899999999977</v>
      </c>
      <c r="FD66" s="2">
        <f>1/1000*SUM(Residues!FD$6:FO$6)</f>
        <v>3.0794269999999981</v>
      </c>
      <c r="FE66" s="2">
        <f>1/1000*SUM(Residues!FE$6:FP$6)</f>
        <v>2.7492059999999978</v>
      </c>
      <c r="FF66" s="2">
        <f>1/1000*SUM(Residues!FF$6:FQ$6)</f>
        <v>2.4447929999999989</v>
      </c>
      <c r="FG66" s="2">
        <f>1/1000*SUM(Residues!FG$6:FR$6)</f>
        <v>2.2010659999999982</v>
      </c>
      <c r="FH66" s="2">
        <f>1/1000*SUM(Residues!FH$6:FS$6)</f>
        <v>2.0372169999999996</v>
      </c>
      <c r="FI66" s="2">
        <f>1/1000*SUM(Residues!FI$6:FT$6)</f>
        <v>1.8963289999999999</v>
      </c>
      <c r="FJ66" s="2">
        <f>1/1000*SUM(Residues!FJ$6:FU$6)</f>
        <v>1.8397499999999998</v>
      </c>
      <c r="FK66" s="2">
        <f>1/1000*SUM(Residues!FK$6:FV$6)</f>
        <v>1.5588219999999999</v>
      </c>
      <c r="FL66" s="2">
        <f>1/1000*SUM(Residues!FL$6:FW$6)</f>
        <v>1.3625039999999997</v>
      </c>
      <c r="FM66" s="2">
        <f>1/1000*SUM(Residues!FM$6:FX$6)</f>
        <v>1.229576</v>
      </c>
      <c r="FN66" s="2">
        <f>1/1000*SUM(Residues!FN$6:FY$6)</f>
        <v>1.0645959999999997</v>
      </c>
    </row>
    <row r="67" spans="1:170">
      <c r="A67" t="str">
        <f>Residues!A$8</f>
        <v>Bulgaria</v>
      </c>
      <c r="B67" s="2">
        <f>1/1000*SUM(Residues!B$8:M$8)</f>
        <v>0.56939999999999991</v>
      </c>
      <c r="C67" s="2">
        <f>1/1000*SUM(Residues!C$8:N$8)</f>
        <v>0.56729999999999992</v>
      </c>
      <c r="D67" s="2">
        <f>1/1000*SUM(Residues!D$8:O$8)</f>
        <v>0.55649999999999999</v>
      </c>
      <c r="E67" s="2">
        <f>1/1000*SUM(Residues!E$8:P$8)</f>
        <v>0.55730000000000002</v>
      </c>
      <c r="F67" s="2">
        <f>1/1000*SUM(Residues!F$8:Q$8)</f>
        <v>0.55759999999999987</v>
      </c>
      <c r="G67" s="2">
        <f>1/1000*SUM(Residues!G$8:R$8)</f>
        <v>1.5900000000000018E-2</v>
      </c>
      <c r="H67" s="2">
        <f>1/1000*SUM(Residues!H$8:S$8)</f>
        <v>8.5000000000000197E-3</v>
      </c>
      <c r="I67" s="2">
        <f>1/1000*SUM(Residues!I$8:T$8)</f>
        <v>0.27689999999999998</v>
      </c>
      <c r="J67" s="2">
        <f>1/1000*SUM(Residues!J$8:U$8)</f>
        <v>0.4572</v>
      </c>
      <c r="K67" s="2">
        <f>1/1000*SUM(Residues!K$8:V$8)</f>
        <v>0.81820000000000004</v>
      </c>
      <c r="L67" s="2">
        <f>1/1000*SUM(Residues!L$8:W$8)</f>
        <v>1.1009000000000002</v>
      </c>
      <c r="M67" s="2">
        <f>1/1000*SUM(Residues!M$8:X$8)</f>
        <v>1.6284000000000001</v>
      </c>
      <c r="N67" s="2">
        <f>1/1000*SUM(Residues!N$8:Y$8)</f>
        <v>1.8398000000000001</v>
      </c>
      <c r="O67" s="2">
        <f>1/1000*SUM(Residues!O$8:Z$8)</f>
        <v>1.8443000000000001</v>
      </c>
      <c r="P67" s="2">
        <f>1/1000*SUM(Residues!P$8:AA$8)</f>
        <v>2.0972</v>
      </c>
      <c r="Q67" s="2">
        <f>1/1000*SUM(Residues!Q$8:AB$8)</f>
        <v>2.2106000000000003</v>
      </c>
      <c r="R67" s="2">
        <f>1/1000*SUM(Residues!R$8:AC$8)</f>
        <v>2.2098999999999998</v>
      </c>
      <c r="S67" s="2">
        <f>1/1000*SUM(Residues!S$8:AD$8)</f>
        <v>2.9217</v>
      </c>
      <c r="T67" s="2">
        <f>1/1000*SUM(Residues!T$8:AE$8)</f>
        <v>3.7149000000000005</v>
      </c>
      <c r="U67" s="2">
        <f>1/1000*SUM(Residues!U$8:AF$8)</f>
        <v>4.4506000000000006</v>
      </c>
      <c r="V67" s="2">
        <f>1/1000*SUM(Residues!V$8:AG$8)</f>
        <v>4.9459000000000017</v>
      </c>
      <c r="W67" s="2">
        <f>1/1000*SUM(Residues!W$8:AH$8)</f>
        <v>4.96</v>
      </c>
      <c r="X67" s="2">
        <f>1/1000*SUM(Residues!X$8:AI$8)</f>
        <v>5.4035000000000002</v>
      </c>
      <c r="Y67" s="2">
        <f>1/1000*SUM(Residues!Y$8:AJ$8)</f>
        <v>5.1545999999999994</v>
      </c>
      <c r="Z67" s="2">
        <f>1/1000*SUM(Residues!Z$8:AK$8)</f>
        <v>5.1768999999999998</v>
      </c>
      <c r="AA67" s="2">
        <f>1/1000*SUM(Residues!AA$8:AL$8)</f>
        <v>5.1853999999999996</v>
      </c>
      <c r="AB67" s="2">
        <f>1/1000*SUM(Residues!AB$8:AM$8)</f>
        <v>4.9318</v>
      </c>
      <c r="AC67" s="2">
        <f>1/1000*SUM(Residues!AC$8:AN$8)</f>
        <v>4.8175999999999997</v>
      </c>
      <c r="AD67" s="2">
        <f>1/1000*SUM(Residues!AD$8:AO$8)</f>
        <v>4.8175999999999997</v>
      </c>
      <c r="AE67" s="2">
        <f>1/1000*SUM(Residues!AE$8:AP$8)</f>
        <v>4.1053000000000006</v>
      </c>
      <c r="AF67" s="2">
        <f>1/1000*SUM(Residues!AF$8:AQ$8)</f>
        <v>3.3117000000000001</v>
      </c>
      <c r="AG67" s="2">
        <f>1/1000*SUM(Residues!AG$8:AR$8)</f>
        <v>2.3076000000000003</v>
      </c>
      <c r="AH67" s="2">
        <f>1/1000*SUM(Residues!AH$8:AS$8)</f>
        <v>1.6314999999999997</v>
      </c>
      <c r="AI67" s="2">
        <f>1/1000*SUM(Residues!AI$8:AT$8)</f>
        <v>1.2561</v>
      </c>
      <c r="AJ67" s="2">
        <f>1/1000*SUM(Residues!AJ$8:AU$8)</f>
        <v>0.57159999999999989</v>
      </c>
      <c r="AK67" s="2">
        <f>1/1000*SUM(Residues!AK$8:AV$8)</f>
        <v>0.29670000000000007</v>
      </c>
      <c r="AL67" s="2">
        <f>1/1000*SUM(Residues!AL$8:AW$8)</f>
        <v>6.0200000000000045E-2</v>
      </c>
      <c r="AM67" s="2">
        <f>1/1000*SUM(Residues!AM$8:AX$8)</f>
        <v>4.6899999999999865E-2</v>
      </c>
      <c r="AN67" s="2">
        <f>1/1000*SUM(Residues!AN$8:AY$8)</f>
        <v>4.6899999999999865E-2</v>
      </c>
      <c r="AO67" s="2">
        <f>1/1000*SUM(Residues!AO$8:AZ$8)</f>
        <v>4.6899999999999865E-2</v>
      </c>
      <c r="AP67" s="2">
        <f>1/1000*SUM(Residues!AP$8:BA$8)</f>
        <v>4.6899999999999865E-2</v>
      </c>
      <c r="AQ67" s="2">
        <f>1/1000*SUM(Residues!AQ$8:BB$8)</f>
        <v>4.6899999999999865E-2</v>
      </c>
      <c r="AR67" s="2">
        <f>1/1000*SUM(Residues!AR$8:BC$8)</f>
        <v>4.6899999999999865E-2</v>
      </c>
      <c r="AS67" s="2">
        <f>1/1000*SUM(Residues!AS$8:BD$8)</f>
        <v>7.409999999999968E-2</v>
      </c>
      <c r="AT67" s="2">
        <f>1/1000*SUM(Residues!AT$8:BE$8)</f>
        <v>0.11349999999999955</v>
      </c>
      <c r="AU67" s="2">
        <f>1/1000*SUM(Residues!AU$8:BF$8)</f>
        <v>0.18449999999999955</v>
      </c>
      <c r="AV67" s="2">
        <f>1/1000*SUM(Residues!AV$8:BG$8)</f>
        <v>0.1415999999999997</v>
      </c>
      <c r="AW67" s="2">
        <f>1/1000*SUM(Residues!AW$8:BH$8)</f>
        <v>0.13759999999999969</v>
      </c>
      <c r="AX67" s="2">
        <f>1/1000*SUM(Residues!AX$8:BI$8)</f>
        <v>0.13759999999999969</v>
      </c>
      <c r="AY67" s="2">
        <f>1/1000*SUM(Residues!AY$8:BJ$8)</f>
        <v>0.13759999999999969</v>
      </c>
      <c r="AZ67" s="2">
        <f>1/1000*SUM(Residues!AZ$8:BK$8)</f>
        <v>0.1596999999999997</v>
      </c>
      <c r="BA67" s="2">
        <f>1/1000*SUM(Residues!BA$8:BL$8)</f>
        <v>0.1596999999999997</v>
      </c>
      <c r="BB67" s="2">
        <f>1/1000*SUM(Residues!BB$8:BM$8)</f>
        <v>0.1596999999999997</v>
      </c>
      <c r="BC67" s="2">
        <f>1/1000*SUM(Residues!BC$8:BN$8)</f>
        <v>0.1596999999999997</v>
      </c>
      <c r="BD67" s="2">
        <f>1/1000*SUM(Residues!BD$8:BO$8)</f>
        <v>0.1596999999999997</v>
      </c>
      <c r="BE67" s="2">
        <f>1/1000*SUM(Residues!BE$8:BP$8)</f>
        <v>0.1324999999999999</v>
      </c>
      <c r="BF67" s="2">
        <f>1/1000*SUM(Residues!BF$8:BQ$8)</f>
        <v>0.11519999999999993</v>
      </c>
      <c r="BG67" s="2">
        <f>1/1000*SUM(Residues!BG$8:BR$8)</f>
        <v>6.6299999999999845E-2</v>
      </c>
      <c r="BH67" s="2">
        <f>1/1000*SUM(Residues!BH$8:BS$8)</f>
        <v>6.6299999999999845E-2</v>
      </c>
      <c r="BI67" s="2">
        <f>1/1000*SUM(Residues!BI$8:BT$8)</f>
        <v>6.6299999999999845E-2</v>
      </c>
      <c r="BJ67" s="2">
        <f>1/1000*SUM(Residues!BJ$8:BU$8)</f>
        <v>6.6299999999999845E-2</v>
      </c>
      <c r="BK67" s="2">
        <f>1/1000*SUM(Residues!BK$8:BV$8)</f>
        <v>6.6299999999999845E-2</v>
      </c>
      <c r="BL67" s="2">
        <f>1/1000*SUM(Residues!BL$8:BW$8)</f>
        <v>4.4199999999999816E-2</v>
      </c>
      <c r="BM67" s="2">
        <f>1/1000*SUM(Residues!BM$8:BX$8)</f>
        <v>4.4199999999999816E-2</v>
      </c>
      <c r="BN67" s="2">
        <f>1/1000*SUM(Residues!BN$8:BY$8)</f>
        <v>0.11319999999999981</v>
      </c>
      <c r="BO67" s="2">
        <f>1/1000*SUM(Residues!BO$8:BZ$8)</f>
        <v>0.11319999999999981</v>
      </c>
      <c r="BP67" s="2">
        <f>1/1000*SUM(Residues!BP$8:CA$8)</f>
        <v>0.11319999999999981</v>
      </c>
      <c r="BQ67" s="2">
        <f>1/1000*SUM(Residues!BQ$8:CB$8)</f>
        <v>0.11319999999999981</v>
      </c>
      <c r="BR67" s="2">
        <f>1/1000*SUM(Residues!BR$8:CC$8)</f>
        <v>9.1099999999999917E-2</v>
      </c>
      <c r="BS67" s="2">
        <f>1/1000*SUM(Residues!BS$8:CD$8)</f>
        <v>6.9000000000000006E-2</v>
      </c>
      <c r="BT67" s="2">
        <f>1/1000*SUM(Residues!BT$8:CE$8)</f>
        <v>6.9000000000000006E-2</v>
      </c>
      <c r="BU67" s="2">
        <f>1/1000*SUM(Residues!BU$8:CF$8)</f>
        <v>6.9000000000000006E-2</v>
      </c>
      <c r="BV67" s="2">
        <f>1/1000*SUM(Residues!BV$8:CG$8)</f>
        <v>9.0999999999999998E-2</v>
      </c>
      <c r="BW67" s="2">
        <f>1/1000*SUM(Residues!BW$8:CH$8)</f>
        <v>9.0999999999999998E-2</v>
      </c>
      <c r="BX67" s="2">
        <f>1/1000*SUM(Residues!BX$8:CI$8)</f>
        <v>9.0999999999999998E-2</v>
      </c>
      <c r="BY67" s="2">
        <f>1/1000*SUM(Residues!BY$8:CJ$8)</f>
        <v>9.0999999999999998E-2</v>
      </c>
      <c r="BZ67" s="2">
        <f>1/1000*SUM(Residues!BZ$8:CK$8)</f>
        <v>4.4499999999999998E-2</v>
      </c>
      <c r="CA67" s="2">
        <f>1/1000*SUM(Residues!CA$8:CL$8)</f>
        <v>4.4499999999999998E-2</v>
      </c>
      <c r="CB67" s="2">
        <f>1/1000*SUM(Residues!CB$8:CM$8)</f>
        <v>4.4499999999999998E-2</v>
      </c>
      <c r="CC67" s="2">
        <f>1/1000*SUM(Residues!CC$8:CN$8)</f>
        <v>8.9499999999999996E-2</v>
      </c>
      <c r="CD67" s="2">
        <f>1/1000*SUM(Residues!CD$8:CO$8)</f>
        <v>0.13350000000000001</v>
      </c>
      <c r="CE67" s="2">
        <f>1/1000*SUM(Residues!CE$8:CP$8)</f>
        <v>0.13350000000000001</v>
      </c>
      <c r="CF67" s="2">
        <f>1/1000*SUM(Residues!CF$8:CQ$8)</f>
        <v>0.13350000000000001</v>
      </c>
      <c r="CG67" s="2">
        <f>1/1000*SUM(Residues!CG$8:CR$8)</f>
        <v>0.13350000000000001</v>
      </c>
      <c r="CH67" s="2">
        <f>1/1000*SUM(Residues!CH$8:CS$8)</f>
        <v>0.1115</v>
      </c>
      <c r="CI67" s="2">
        <f>1/1000*SUM(Residues!CI$8:CT$8)</f>
        <v>0.13509999999999991</v>
      </c>
      <c r="CJ67" s="2">
        <f>1/1000*SUM(Residues!CJ$8:CU$8)</f>
        <v>0.13509999999999991</v>
      </c>
      <c r="CK67" s="2">
        <f>1/1000*SUM(Residues!CK$8:CV$8)</f>
        <v>0.13509999999999991</v>
      </c>
      <c r="CL67" s="2">
        <f>1/1000*SUM(Residues!CL$8:CW$8)</f>
        <v>0.11259999999999991</v>
      </c>
      <c r="CM67" s="2">
        <f>1/1000*SUM(Residues!CM$8:CX$8)</f>
        <v>0.11259999999999991</v>
      </c>
      <c r="CN67" s="2">
        <f>1/1000*SUM(Residues!CN$8:CY$8)</f>
        <v>0.11259999999999991</v>
      </c>
      <c r="CO67" s="2">
        <f>1/1000*SUM(Residues!CO$8:CZ$8)</f>
        <v>6.759999999999991E-2</v>
      </c>
      <c r="CP67" s="2">
        <f>1/1000*SUM(Residues!CP$8:DA$8)</f>
        <v>2.3599999999999909E-2</v>
      </c>
      <c r="CQ67" s="2">
        <f>1/1000*SUM(Residues!CQ$8:DB$8)</f>
        <v>2.3599999999999909E-2</v>
      </c>
      <c r="CR67" s="2">
        <f>1/1000*SUM(Residues!CR$8:DC$8)</f>
        <v>2.3599999999999909E-2</v>
      </c>
      <c r="CS67" s="2">
        <f>1/1000*SUM(Residues!CS$8:DD$8)</f>
        <v>2.3599999999999909E-2</v>
      </c>
      <c r="CT67" s="2">
        <f>1/1000*SUM(Residues!CT$8:DE$8)</f>
        <v>2.3799999999999957E-2</v>
      </c>
      <c r="CU67" s="2">
        <f>1/1000*SUM(Residues!CU$8:DF$8)</f>
        <v>2.4000000000000484E-3</v>
      </c>
      <c r="CV67" s="2">
        <f>1/1000*SUM(Residues!CV$8:DG$8)</f>
        <v>2.4000000000000484E-3</v>
      </c>
      <c r="CW67" s="2">
        <f>1/1000*SUM(Residues!CW$8:DH$8)</f>
        <v>2.4000000000000484E-3</v>
      </c>
      <c r="CX67" s="2">
        <f>1/1000*SUM(Residues!CX$8:DI$8)</f>
        <v>2.4000000000000484E-3</v>
      </c>
      <c r="CY67" s="2">
        <f>1/1000*SUM(Residues!CY$8:DJ$8)</f>
        <v>3.7999999999996847E-3</v>
      </c>
      <c r="CZ67" s="2">
        <f>1/1000*SUM(Residues!CZ$8:DK$8)</f>
        <v>3.7999999999996847E-3</v>
      </c>
      <c r="DA67" s="2">
        <f>1/1000*SUM(Residues!DA$8:DL$8)</f>
        <v>4.2999999999996843E-3</v>
      </c>
      <c r="DB67" s="2">
        <f>1/1000*SUM(Residues!DB$8:DM$8)</f>
        <v>6.899999999999594E-3</v>
      </c>
      <c r="DC67" s="2">
        <f>1/1000*SUM(Residues!DC$8:DN$8)</f>
        <v>6.899999999999594E-3</v>
      </c>
      <c r="DD67" s="2">
        <f>1/1000*SUM(Residues!DD$8:DO$8)</f>
        <v>6.899999999999594E-3</v>
      </c>
      <c r="DE67" s="2">
        <f>1/1000*SUM(Residues!DE$8:DP$8)</f>
        <v>6.899999999999594E-3</v>
      </c>
      <c r="DF67" s="2">
        <f>1/1000*SUM(Residues!DF$8:DQ$8)</f>
        <v>6.6999999999995483E-3</v>
      </c>
      <c r="DG67" s="2">
        <f>1/1000*SUM(Residues!DG$8:DR$8)</f>
        <v>5.8519999999999531E-2</v>
      </c>
      <c r="DH67" s="2">
        <f>1/1000*SUM(Residues!DH$8:DS$8)</f>
        <v>7.2959999999999581E-2</v>
      </c>
      <c r="DI67" s="2">
        <f>1/1000*SUM(Residues!DI$8:DT$8)</f>
        <v>0.16957999999999948</v>
      </c>
      <c r="DJ67" s="2">
        <f>1/1000*SUM(Residues!DJ$8:DU$8)</f>
        <v>0.57844000000000007</v>
      </c>
      <c r="DK67" s="2">
        <f>1/1000*SUM(Residues!DK$8:DV$8)</f>
        <v>0.76908000000000043</v>
      </c>
      <c r="DL67" s="2">
        <f>1/1000*SUM(Residues!DL$8:DW$8)</f>
        <v>0.99956</v>
      </c>
      <c r="DM67" s="2">
        <f>1/1000*SUM(Residues!DM$8:DX$8)</f>
        <v>1.037679999999999</v>
      </c>
      <c r="DN67" s="2">
        <f>1/1000*SUM(Residues!DN$8:DY$8)</f>
        <v>1.0353599999999996</v>
      </c>
      <c r="DO67" s="2">
        <f>1/1000*SUM(Residues!DO$8:DZ$8)</f>
        <v>1.0400559999999996</v>
      </c>
      <c r="DP67" s="2">
        <f>1/1000*SUM(Residues!DP$8:EA$8)</f>
        <v>1.1361949999999996</v>
      </c>
      <c r="DQ67" s="2">
        <f>1/1000*SUM(Residues!DQ$8:EB$8)</f>
        <v>1.1609740000000002</v>
      </c>
      <c r="DR67" s="2">
        <f>1/1000*SUM(Residues!DR$8:EC$8)</f>
        <v>1.1859130000000004</v>
      </c>
      <c r="DS67" s="2">
        <f>1/1000*SUM(Residues!DS$8:ED$8)</f>
        <v>1.1329240000000005</v>
      </c>
      <c r="DT67" s="2">
        <f>1/1000*SUM(Residues!DT$8:EE$8)</f>
        <v>1.1291000000000004</v>
      </c>
      <c r="DU67" s="2">
        <f>1/1000*SUM(Residues!DU$8:EF$8)</f>
        <v>1.0847400000000007</v>
      </c>
      <c r="DV67" s="2">
        <f>1/1000*SUM(Residues!DV$8:EG$8)</f>
        <v>0.85478100000000001</v>
      </c>
      <c r="DW67" s="2">
        <f>1/1000*SUM(Residues!DW$8:EH$8)</f>
        <v>0.68752500000000061</v>
      </c>
      <c r="DX67" s="2">
        <f>1/1000*SUM(Residues!DX$8:EI$8)</f>
        <v>0.52985100000000152</v>
      </c>
      <c r="DY67" s="2">
        <f>1/1000*SUM(Residues!DY$8:EJ$8)</f>
        <v>0.49192900000000284</v>
      </c>
      <c r="DZ67" s="2">
        <f>1/1000*SUM(Residues!DZ$8:EK$8)</f>
        <v>0.64169900000000235</v>
      </c>
      <c r="EA67" s="2">
        <f>1/1000*SUM(Residues!EA$8:EL$8)</f>
        <v>0.66134700000000246</v>
      </c>
      <c r="EB67" s="2">
        <f>1/1000*SUM(Residues!EB$8:EM$8)</f>
        <v>0.58627800000000296</v>
      </c>
      <c r="EC67" s="2">
        <f>1/1000*SUM(Residues!EC$8:EN$8)</f>
        <v>0.60936400000000279</v>
      </c>
      <c r="ED67" s="2">
        <f>1/1000*SUM(Residues!ED$8:EO$8)</f>
        <v>0.62532500000000257</v>
      </c>
      <c r="EE67" s="2">
        <f>1/1000*SUM(Residues!EE$8:EP$8)</f>
        <v>0.62605300000000219</v>
      </c>
      <c r="EF67" s="2">
        <f>1/1000*SUM(Residues!EF$8:EQ$8)</f>
        <v>0.63466400000000156</v>
      </c>
      <c r="EG67" s="2">
        <f>1/1000*SUM(Residues!EG$8:ER$8)</f>
        <v>0.60918200000000067</v>
      </c>
      <c r="EH67" s="2">
        <f>1/1000*SUM(Residues!EH$8:ES$8)</f>
        <v>0.43559000000000059</v>
      </c>
      <c r="EI67" s="2">
        <f>1/1000*SUM(Residues!EI$8:ET$8)</f>
        <v>0.41669699999999965</v>
      </c>
      <c r="EJ67" s="2">
        <f>1/1000*SUM(Residues!EJ$8:EU$8)</f>
        <v>0.35272700000000035</v>
      </c>
      <c r="EK67" s="2">
        <f>1/1000*SUM(Residues!EK$8:EV$8)</f>
        <v>0.3550170000000003</v>
      </c>
      <c r="EL67" s="2">
        <f>1/1000*SUM(Residues!EL$8:EW$8)</f>
        <v>0.21975900000000001</v>
      </c>
      <c r="EM67" s="2">
        <f>1/1000*SUM(Residues!EM$8:EX$8)</f>
        <v>0.20103200000000016</v>
      </c>
      <c r="EN67" s="2">
        <f>1/1000*SUM(Residues!EN$8:EY$8)</f>
        <v>0.18238399999999957</v>
      </c>
      <c r="EO67" s="2">
        <f>1/1000*SUM(Residues!EO$8:EZ$8)</f>
        <v>0.14006399999999941</v>
      </c>
      <c r="EP67" s="2">
        <f>1/1000*SUM(Residues!EP$8:FA$8)</f>
        <v>0.10674999999999932</v>
      </c>
      <c r="EQ67" s="2">
        <f>1/1000*SUM(Residues!EQ$8:FB$8)</f>
        <v>0.1057489999999998</v>
      </c>
      <c r="ER67" s="2">
        <f>1/1000*SUM(Residues!ER$8:FC$8)</f>
        <v>9.2942000000000233E-2</v>
      </c>
      <c r="ES67" s="2">
        <f>1/1000*SUM(Residues!ES$8:FD$8)</f>
        <v>6.9119000000000819E-2</v>
      </c>
      <c r="ET67" s="2">
        <f>1/1000*SUM(Residues!ET$8:FE$8)</f>
        <v>6.6385000000000902E-2</v>
      </c>
      <c r="EU67" s="2">
        <f>1/1000*SUM(Residues!EU$8:FF$8)</f>
        <v>6.4959000000000974E-2</v>
      </c>
      <c r="EV67" s="2">
        <f>1/1000*SUM(Residues!EV$8:FG$8)</f>
        <v>5.8598999999999707E-2</v>
      </c>
      <c r="EW67" s="2">
        <f>1/1000*SUM(Residues!EW$8:FH$8)</f>
        <v>5.6769999999999529E-2</v>
      </c>
      <c r="EX67" s="2">
        <f>1/1000*SUM(Residues!EX$8:FI$8)</f>
        <v>4.4814999999999598E-2</v>
      </c>
      <c r="EY67" s="2">
        <f>1/1000*SUM(Residues!EY$8:FJ$8)</f>
        <v>4.1574999999998911E-2</v>
      </c>
      <c r="EZ67" s="2">
        <f>1/1000*SUM(Residues!EZ$8:FK$8)</f>
        <v>4.0826999999998864E-2</v>
      </c>
      <c r="FA67" s="2">
        <f>1/1000*SUM(Residues!FA$8:FL$8)</f>
        <v>3.6369999999998529E-2</v>
      </c>
      <c r="FB67" s="2">
        <f>1/1000*SUM(Residues!FB$8:FM$8)</f>
        <v>3.0786999999998444E-2</v>
      </c>
      <c r="FC67" s="2">
        <f>1/1000*SUM(Residues!FC$8:FN$8)</f>
        <v>3.0876999999998361E-2</v>
      </c>
      <c r="FD67" s="2">
        <f>1/1000*SUM(Residues!FD$8:FO$8)</f>
        <v>2.5082999999998492E-2</v>
      </c>
      <c r="FE67" s="2">
        <f>1/1000*SUM(Residues!FE$8:FP$8)</f>
        <v>2.3757999999998447E-2</v>
      </c>
      <c r="FF67" s="2">
        <f>1/1000*SUM(Residues!FF$8:FQ$8)</f>
        <v>2.1710999999998877E-2</v>
      </c>
      <c r="FG67" s="2">
        <f>1/1000*SUM(Residues!FG$8:FR$8)</f>
        <v>1.8235999999998968E-2</v>
      </c>
      <c r="FH67" s="2">
        <f>1/1000*SUM(Residues!FH$8:FS$8)</f>
        <v>1.6858999999999243E-2</v>
      </c>
      <c r="FI67" s="2">
        <f>1/1000*SUM(Residues!FI$8:FT$8)</f>
        <v>1.7131999999998926E-2</v>
      </c>
      <c r="FJ67" s="2">
        <f>1/1000*SUM(Residues!FJ$8:FU$8)</f>
        <v>1.5400999999998704E-2</v>
      </c>
      <c r="FK67" s="2">
        <f>1/1000*SUM(Residues!FK$8:FV$8)</f>
        <v>1.4240999999998848E-2</v>
      </c>
      <c r="FL67" s="2">
        <f>1/1000*SUM(Residues!FL$8:FW$8)</f>
        <v>1.2854999999998881E-2</v>
      </c>
      <c r="FM67" s="2">
        <f>1/1000*SUM(Residues!FM$8:FX$8)</f>
        <v>1.2874999999999318E-2</v>
      </c>
      <c r="FN67" s="2">
        <f>1/1000*SUM(Residues!FN$8:FY$8)</f>
        <v>1.0871999999999389E-2</v>
      </c>
    </row>
    <row r="68" spans="1:170">
      <c r="A68" t="str">
        <f>Residues!A$16</f>
        <v>Germany</v>
      </c>
      <c r="B68" s="2">
        <f>1/1000*SUM(Residues!B$16:M$16)</f>
        <v>20.992799999999999</v>
      </c>
      <c r="C68" s="2">
        <f>1/1000*SUM(Residues!C$16:N$16)</f>
        <v>21.979700000000001</v>
      </c>
      <c r="D68" s="2">
        <f>1/1000*SUM(Residues!D$16:O$16)</f>
        <v>22.584100000000003</v>
      </c>
      <c r="E68" s="2">
        <f>1/1000*SUM(Residues!E$16:P$16)</f>
        <v>23.2865</v>
      </c>
      <c r="F68" s="2">
        <f>1/1000*SUM(Residues!F$16:Q$16)</f>
        <v>24.2425</v>
      </c>
      <c r="G68" s="2">
        <f>1/1000*SUM(Residues!G$16:R$16)</f>
        <v>25.056000000000001</v>
      </c>
      <c r="H68" s="2">
        <f>1/1000*SUM(Residues!H$16:S$16)</f>
        <v>25.4389</v>
      </c>
      <c r="I68" s="2">
        <f>1/1000*SUM(Residues!I$16:T$16)</f>
        <v>26.485400000000006</v>
      </c>
      <c r="J68" s="2">
        <f>1/1000*SUM(Residues!J$16:U$16)</f>
        <v>29.399800000000003</v>
      </c>
      <c r="K68" s="2">
        <f>1/1000*SUM(Residues!K$16:V$16)</f>
        <v>31.250300000000003</v>
      </c>
      <c r="L68" s="2">
        <f>1/1000*SUM(Residues!L$16:W$16)</f>
        <v>32.711199999999998</v>
      </c>
      <c r="M68" s="2">
        <f>1/1000*SUM(Residues!M$16:X$16)</f>
        <v>34.188899999999997</v>
      </c>
      <c r="N68" s="2">
        <f>1/1000*SUM(Residues!N$16:Y$16)</f>
        <v>35.002599999999994</v>
      </c>
      <c r="O68" s="2">
        <f>1/1000*SUM(Residues!O$16:Z$16)</f>
        <v>35.898900000000005</v>
      </c>
      <c r="P68" s="2">
        <f>1/1000*SUM(Residues!P$16:AA$16)</f>
        <v>37.122899999999994</v>
      </c>
      <c r="Q68" s="2">
        <f>1/1000*SUM(Residues!Q$16:AB$16)</f>
        <v>37.723300000000002</v>
      </c>
      <c r="R68" s="2">
        <f>1/1000*SUM(Residues!R$16:AC$16)</f>
        <v>37.924300000000002</v>
      </c>
      <c r="S68" s="2">
        <f>1/1000*SUM(Residues!S$16:AD$16)</f>
        <v>37.975099999999998</v>
      </c>
      <c r="T68" s="2">
        <f>1/1000*SUM(Residues!T$16:AE$16)</f>
        <v>38.802300000000002</v>
      </c>
      <c r="U68" s="2">
        <f>1/1000*SUM(Residues!U$16:AF$16)</f>
        <v>38.981900000000003</v>
      </c>
      <c r="V68" s="2">
        <f>1/1000*SUM(Residues!V$16:AG$16)</f>
        <v>37.261900000000004</v>
      </c>
      <c r="W68" s="2">
        <f>1/1000*SUM(Residues!W$16:AH$16)</f>
        <v>38.821400000000011</v>
      </c>
      <c r="X68" s="2">
        <f>1/1000*SUM(Residues!X$16:AI$16)</f>
        <v>41.276199999999996</v>
      </c>
      <c r="Y68" s="2">
        <f>1/1000*SUM(Residues!Y$16:AJ$16)</f>
        <v>43.2697</v>
      </c>
      <c r="Z68" s="2">
        <f>1/1000*SUM(Residues!Z$16:AK$16)</f>
        <v>43.897100000000002</v>
      </c>
      <c r="AA68" s="2">
        <f>1/1000*SUM(Residues!AA$16:AL$16)</f>
        <v>43.761199999999995</v>
      </c>
      <c r="AB68" s="2">
        <f>1/1000*SUM(Residues!AB$16:AM$16)</f>
        <v>43.251899999999999</v>
      </c>
      <c r="AC68" s="2">
        <f>1/1000*SUM(Residues!AC$16:AN$16)</f>
        <v>44.161300000000004</v>
      </c>
      <c r="AD68" s="2">
        <f>1/1000*SUM(Residues!AD$16:AO$16)</f>
        <v>44.818300000000001</v>
      </c>
      <c r="AE68" s="2">
        <f>1/1000*SUM(Residues!AE$16:AP$16)</f>
        <v>44.698300000000003</v>
      </c>
      <c r="AF68" s="2">
        <f>1/1000*SUM(Residues!AF$16:AQ$16)</f>
        <v>45.333500000000001</v>
      </c>
      <c r="AG68" s="2">
        <f>1/1000*SUM(Residues!AG$16:AR$16)</f>
        <v>45.941000000000003</v>
      </c>
      <c r="AH68" s="2">
        <f>1/1000*SUM(Residues!AH$16:AS$16)</f>
        <v>47.141400000000004</v>
      </c>
      <c r="AI68" s="2">
        <f>1/1000*SUM(Residues!AI$16:AT$16)</f>
        <v>46.372200000000007</v>
      </c>
      <c r="AJ68" s="2">
        <f>1/1000*SUM(Residues!AJ$16:AU$16)</f>
        <v>46.5901</v>
      </c>
      <c r="AK68" s="2">
        <f>1/1000*SUM(Residues!AK$16:AV$16)</f>
        <v>46.102800000000002</v>
      </c>
      <c r="AL68" s="2">
        <f>1/1000*SUM(Residues!AL$16:AW$16)</f>
        <v>45.514199999999995</v>
      </c>
      <c r="AM68" s="2">
        <f>1/1000*SUM(Residues!AM$16:AX$16)</f>
        <v>44.626500000000007</v>
      </c>
      <c r="AN68" s="2">
        <f>1/1000*SUM(Residues!AN$16:AY$16)</f>
        <v>44.557299999999998</v>
      </c>
      <c r="AO68" s="2">
        <f>1/1000*SUM(Residues!AO$16:AZ$16)</f>
        <v>43.912200000000006</v>
      </c>
      <c r="AP68" s="2">
        <f>1/1000*SUM(Residues!AP$16:BA$16)</f>
        <v>43.416400000000003</v>
      </c>
      <c r="AQ68" s="2">
        <f>1/1000*SUM(Residues!AQ$16:BB$16)</f>
        <v>43.440200000000004</v>
      </c>
      <c r="AR68" s="2">
        <f>1/1000*SUM(Residues!AR$16:BC$16)</f>
        <v>42.295000000000002</v>
      </c>
      <c r="AS68" s="2">
        <f>1/1000*SUM(Residues!AS$16:BD$16)</f>
        <v>42.4191</v>
      </c>
      <c r="AT68" s="2">
        <f>1/1000*SUM(Residues!AT$16:BE$16)</f>
        <v>41.177400000000006</v>
      </c>
      <c r="AU68" s="2">
        <f>1/1000*SUM(Residues!AU$16:BF$16)</f>
        <v>40.788499999999999</v>
      </c>
      <c r="AV68" s="2">
        <f>1/1000*SUM(Residues!AV$16:BG$16)</f>
        <v>37.723300000000002</v>
      </c>
      <c r="AW68" s="2">
        <f>1/1000*SUM(Residues!AW$16:BH$16)</f>
        <v>36.106500000000011</v>
      </c>
      <c r="AX68" s="2">
        <f>1/1000*SUM(Residues!AX$16:BI$16)</f>
        <v>35.905000000000001</v>
      </c>
      <c r="AY68" s="2">
        <f>1/1000*SUM(Residues!AY$16:BJ$16)</f>
        <v>35.841000000000008</v>
      </c>
      <c r="AZ68" s="2">
        <f>1/1000*SUM(Residues!AZ$16:BK$16)</f>
        <v>35.152399999999993</v>
      </c>
      <c r="BA68" s="2">
        <f>1/1000*SUM(Residues!BA$16:BL$16)</f>
        <v>35.1509</v>
      </c>
      <c r="BB68" s="2">
        <f>1/1000*SUM(Residues!BB$16:BM$16)</f>
        <v>34.797000000000004</v>
      </c>
      <c r="BC68" s="2">
        <f>1/1000*SUM(Residues!BC$16:BN$16)</f>
        <v>35.332999999999998</v>
      </c>
      <c r="BD68" s="2">
        <f>1/1000*SUM(Residues!BD$16:BO$16)</f>
        <v>37.410600000000002</v>
      </c>
      <c r="BE68" s="2">
        <f>1/1000*SUM(Residues!BE$16:BP$16)</f>
        <v>37.439399999999999</v>
      </c>
      <c r="BF68" s="2">
        <f>1/1000*SUM(Residues!BF$16:BQ$16)</f>
        <v>37.939200000000007</v>
      </c>
      <c r="BG68" s="2">
        <f>1/1000*SUM(Residues!BG$16:BR$16)</f>
        <v>38.587100000000007</v>
      </c>
      <c r="BH68" s="2">
        <f>1/1000*SUM(Residues!BH$16:BS$16)</f>
        <v>39.606100000000005</v>
      </c>
      <c r="BI68" s="2">
        <f>1/1000*SUM(Residues!BI$16:BT$16)</f>
        <v>40.134500000000003</v>
      </c>
      <c r="BJ68" s="2">
        <f>1/1000*SUM(Residues!BJ$16:BU$16)</f>
        <v>40.2361</v>
      </c>
      <c r="BK68" s="2">
        <f>1/1000*SUM(Residues!BK$16:BV$16)</f>
        <v>40.314900000000002</v>
      </c>
      <c r="BL68" s="2">
        <f>1/1000*SUM(Residues!BL$16:BW$16)</f>
        <v>41.218499999999992</v>
      </c>
      <c r="BM68" s="2">
        <f>1/1000*SUM(Residues!BM$16:BX$16)</f>
        <v>40.919000000000004</v>
      </c>
      <c r="BN68" s="2">
        <f>1/1000*SUM(Residues!BN$16:BY$16)</f>
        <v>41.061999999999998</v>
      </c>
      <c r="BO68" s="2">
        <f>1/1000*SUM(Residues!BO$16:BZ$16)</f>
        <v>40.273600000000002</v>
      </c>
      <c r="BP68" s="2">
        <f>1/1000*SUM(Residues!BP$16:CA$16)</f>
        <v>38.703299999999999</v>
      </c>
      <c r="BQ68" s="2">
        <f>1/1000*SUM(Residues!BQ$16:CB$16)</f>
        <v>37.115899999999996</v>
      </c>
      <c r="BR68" s="2">
        <f>1/1000*SUM(Residues!BR$16:CC$16)</f>
        <v>36.190599999999996</v>
      </c>
      <c r="BS68" s="2">
        <f>1/1000*SUM(Residues!BS$16:CD$16)</f>
        <v>34.192399999999999</v>
      </c>
      <c r="BT68" s="2">
        <f>1/1000*SUM(Residues!BT$16:CE$16)</f>
        <v>32.6858</v>
      </c>
      <c r="BU68" s="2">
        <f>1/1000*SUM(Residues!BU$16:CF$16)</f>
        <v>31.746099999999998</v>
      </c>
      <c r="BV68" s="2">
        <f>1/1000*SUM(Residues!BV$16:CG$16)</f>
        <v>30.798300000000001</v>
      </c>
      <c r="BW68" s="2">
        <f>1/1000*SUM(Residues!BW$16:CH$16)</f>
        <v>29.807199999999995</v>
      </c>
      <c r="BX68" s="2">
        <f>1/1000*SUM(Residues!BX$16:CI$16)</f>
        <v>28.119599999999995</v>
      </c>
      <c r="BY68" s="2">
        <f>1/1000*SUM(Residues!BY$16:CJ$16)</f>
        <v>26.246699999999997</v>
      </c>
      <c r="BZ68" s="2">
        <f>1/1000*SUM(Residues!BZ$16:CK$16)</f>
        <v>24.364899999999999</v>
      </c>
      <c r="CA68" s="2">
        <f>1/1000*SUM(Residues!CA$16:CL$16)</f>
        <v>22.173199999999998</v>
      </c>
      <c r="CB68" s="2">
        <f>1/1000*SUM(Residues!CB$16:CM$16)</f>
        <v>19.505200000000002</v>
      </c>
      <c r="CC68" s="2">
        <f>1/1000*SUM(Residues!CC$16:CN$16)</f>
        <v>17.900000000000002</v>
      </c>
      <c r="CD68" s="2">
        <f>1/1000*SUM(Residues!CD$16:CO$16)</f>
        <v>15.837499999999999</v>
      </c>
      <c r="CE68" s="2">
        <f>1/1000*SUM(Residues!CE$16:CP$16)</f>
        <v>14.244299999999999</v>
      </c>
      <c r="CF68" s="2">
        <f>1/1000*SUM(Residues!CF$16:CQ$16)</f>
        <v>13.042400000000001</v>
      </c>
      <c r="CG68" s="2">
        <f>1/1000*SUM(Residues!CG$16:CR$16)</f>
        <v>12.1668</v>
      </c>
      <c r="CH68" s="2">
        <f>1/1000*SUM(Residues!CH$16:CS$16)</f>
        <v>12.747299999999999</v>
      </c>
      <c r="CI68" s="2">
        <f>1/1000*SUM(Residues!CI$16:CT$16)</f>
        <v>13.8385</v>
      </c>
      <c r="CJ68" s="2">
        <f>1/1000*SUM(Residues!CJ$16:CU$16)</f>
        <v>14.954899999999999</v>
      </c>
      <c r="CK68" s="2">
        <f>1/1000*SUM(Residues!CK$16:CV$16)</f>
        <v>16.021899999999999</v>
      </c>
      <c r="CL68" s="2">
        <f>1/1000*SUM(Residues!CL$16:CW$16)</f>
        <v>16.508800000000001</v>
      </c>
      <c r="CM68" s="2">
        <f>1/1000*SUM(Residues!CM$16:CX$16)</f>
        <v>17.7073</v>
      </c>
      <c r="CN68" s="2">
        <f>1/1000*SUM(Residues!CN$16:CY$16)</f>
        <v>18.976500000000001</v>
      </c>
      <c r="CO68" s="2">
        <f>1/1000*SUM(Residues!CO$16:CZ$16)</f>
        <v>19.453599999999998</v>
      </c>
      <c r="CP68" s="2">
        <f>1/1000*SUM(Residues!CP$16:DA$16)</f>
        <v>21.1311</v>
      </c>
      <c r="CQ68" s="2">
        <f>1/1000*SUM(Residues!CQ$16:DB$16)</f>
        <v>21.5091</v>
      </c>
      <c r="CR68" s="2">
        <f>1/1000*SUM(Residues!CR$16:DC$16)</f>
        <v>23.692399999999999</v>
      </c>
      <c r="CS68" s="2">
        <f>1/1000*SUM(Residues!CS$16:DD$16)</f>
        <v>25.059199999999997</v>
      </c>
      <c r="CT68" s="2">
        <f>1/1000*SUM(Residues!CT$16:DE$16)</f>
        <v>24.075899999999997</v>
      </c>
      <c r="CU68" s="2">
        <f>1/1000*SUM(Residues!CU$16:DF$16)</f>
        <v>23.206699999999998</v>
      </c>
      <c r="CV68" s="2">
        <f>1/1000*SUM(Residues!CV$16:DG$16)</f>
        <v>22.753199999999996</v>
      </c>
      <c r="CW68" s="2">
        <f>1/1000*SUM(Residues!CW$16:DH$16)</f>
        <v>23.1111</v>
      </c>
      <c r="CX68" s="2">
        <f>1/1000*SUM(Residues!CX$16:DI$16)</f>
        <v>23.048499999999997</v>
      </c>
      <c r="CY68" s="2">
        <f>1/1000*SUM(Residues!CY$16:DJ$16)</f>
        <v>22.443899999999999</v>
      </c>
      <c r="CZ68" s="2">
        <f>1/1000*SUM(Residues!CZ$16:DK$16)</f>
        <v>21.785300000000003</v>
      </c>
      <c r="DA68" s="2">
        <f>1/1000*SUM(Residues!DA$16:DL$16)</f>
        <v>21.907600000000002</v>
      </c>
      <c r="DB68" s="2">
        <f>1/1000*SUM(Residues!DB$16:DM$16)</f>
        <v>20.905900000000003</v>
      </c>
      <c r="DC68" s="2">
        <f>1/1000*SUM(Residues!DC$16:DN$16)</f>
        <v>20.337</v>
      </c>
      <c r="DD68" s="2">
        <f>1/1000*SUM(Residues!DD$16:DO$16)</f>
        <v>17.910700000000002</v>
      </c>
      <c r="DE68" s="2">
        <f>1/1000*SUM(Residues!DE$16:DP$16)</f>
        <v>16.2911</v>
      </c>
      <c r="DF68" s="2">
        <f>1/1000*SUM(Residues!DF$16:DQ$16)</f>
        <v>16.509400000000003</v>
      </c>
      <c r="DG68" s="2">
        <f>1/1000*SUM(Residues!DG$16:DR$16)</f>
        <v>16.536300000000001</v>
      </c>
      <c r="DH68" s="2">
        <f>1/1000*SUM(Residues!DH$16:DS$16)</f>
        <v>15.949119999999999</v>
      </c>
      <c r="DI68" s="2">
        <f>1/1000*SUM(Residues!DI$16:DT$16)</f>
        <v>15.10224</v>
      </c>
      <c r="DJ68" s="2">
        <f>1/1000*SUM(Residues!DJ$16:DU$16)</f>
        <v>14.35346</v>
      </c>
      <c r="DK68" s="2">
        <f>1/1000*SUM(Residues!DK$16:DV$16)</f>
        <v>13.494220000000002</v>
      </c>
      <c r="DL68" s="2">
        <f>1/1000*SUM(Residues!DL$16:DW$16)</f>
        <v>12.90202</v>
      </c>
      <c r="DM68" s="2">
        <f>1/1000*SUM(Residues!DM$16:DX$16)</f>
        <v>12.083184000000003</v>
      </c>
      <c r="DN68" s="2">
        <f>1/1000*SUM(Residues!DN$16:DY$16)</f>
        <v>11.182796</v>
      </c>
      <c r="DO68" s="2">
        <f>1/1000*SUM(Residues!DO$16:DZ$16)</f>
        <v>11.034204000000001</v>
      </c>
      <c r="DP68" s="2">
        <f>1/1000*SUM(Residues!DP$16:EA$16)</f>
        <v>11.447267</v>
      </c>
      <c r="DQ68" s="2">
        <f>1/1000*SUM(Residues!DQ$16:EB$16)</f>
        <v>11.331796999999998</v>
      </c>
      <c r="DR68" s="2">
        <f>1/1000*SUM(Residues!DR$16:EC$16)</f>
        <v>11.281643000000001</v>
      </c>
      <c r="DS68" s="2">
        <f>1/1000*SUM(Residues!DS$16:ED$16)</f>
        <v>11.301803</v>
      </c>
      <c r="DT68" s="2">
        <f>1/1000*SUM(Residues!DT$16:EE$16)</f>
        <v>11.353643000000002</v>
      </c>
      <c r="DU68" s="2">
        <f>1/1000*SUM(Residues!DU$16:EF$16)</f>
        <v>11.150123000000002</v>
      </c>
      <c r="DV68" s="2">
        <f>1/1000*SUM(Residues!DV$16:EG$16)</f>
        <v>11.463071000000001</v>
      </c>
      <c r="DW68" s="2">
        <f>1/1000*SUM(Residues!DW$16:EH$16)</f>
        <v>11.982127</v>
      </c>
      <c r="DX68" s="2">
        <f>1/1000*SUM(Residues!DX$16:EI$16)</f>
        <v>11.889319000000002</v>
      </c>
      <c r="DY68" s="2">
        <f>1/1000*SUM(Residues!DY$16:EJ$16)</f>
        <v>12.209310999999998</v>
      </c>
      <c r="DZ68" s="2">
        <f>1/1000*SUM(Residues!DZ$16:EK$16)</f>
        <v>12.399666999999999</v>
      </c>
      <c r="EA68" s="2">
        <f>1/1000*SUM(Residues!EA$16:EL$16)</f>
        <v>12.372287</v>
      </c>
      <c r="EB68" s="2">
        <f>1/1000*SUM(Residues!EB$16:EM$16)</f>
        <v>11.484166</v>
      </c>
      <c r="EC68" s="2">
        <f>1/1000*SUM(Residues!EC$16:EN$16)</f>
        <v>10.981044000000001</v>
      </c>
      <c r="ED68" s="2">
        <f>1/1000*SUM(Residues!ED$16:EO$16)</f>
        <v>10.614825999999999</v>
      </c>
      <c r="EE68" s="2">
        <f>1/1000*SUM(Residues!EE$16:EP$16)</f>
        <v>10.081356</v>
      </c>
      <c r="EF68" s="2">
        <f>1/1000*SUM(Residues!EF$16:EQ$16)</f>
        <v>9.9012340000000005</v>
      </c>
      <c r="EG68" s="2">
        <f>1/1000*SUM(Residues!EG$16:ER$16)</f>
        <v>10.112934000000001</v>
      </c>
      <c r="EH68" s="2">
        <f>1/1000*SUM(Residues!EH$16:ES$16)</f>
        <v>10.389188000000003</v>
      </c>
      <c r="EI68" s="2">
        <f>1/1000*SUM(Residues!EI$16:ET$16)</f>
        <v>10.878086000000001</v>
      </c>
      <c r="EJ68" s="2">
        <f>1/1000*SUM(Residues!EJ$16:EU$16)</f>
        <v>11.381818000000001</v>
      </c>
      <c r="EK68" s="2">
        <f>1/1000*SUM(Residues!EK$16:EV$16)</f>
        <v>12.353974000000003</v>
      </c>
      <c r="EL68" s="2">
        <f>1/1000*SUM(Residues!EL$16:EW$16)</f>
        <v>14.210108000000002</v>
      </c>
      <c r="EM68" s="2">
        <f>1/1000*SUM(Residues!EM$16:EX$16)</f>
        <v>15.473418000000001</v>
      </c>
      <c r="EN68" s="2">
        <f>1/1000*SUM(Residues!EN$16:EY$16)</f>
        <v>17.894052000000002</v>
      </c>
      <c r="EO68" s="2">
        <f>1/1000*SUM(Residues!EO$16:EZ$16)</f>
        <v>18.953966000000005</v>
      </c>
      <c r="EP68" s="2">
        <f>1/1000*SUM(Residues!EP$16:FA$16)</f>
        <v>19.419928000000002</v>
      </c>
      <c r="EQ68" s="2">
        <f>1/1000*SUM(Residues!EQ$16:FB$16)</f>
        <v>19.723928000000001</v>
      </c>
      <c r="ER68" s="2">
        <f>1/1000*SUM(Residues!ER$16:FC$16)</f>
        <v>20.127078999999998</v>
      </c>
      <c r="ES68" s="2">
        <f>1/1000*SUM(Residues!ES$16:FD$16)</f>
        <v>20.523586999999999</v>
      </c>
      <c r="ET68" s="2">
        <f>1/1000*SUM(Residues!ET$16:FE$16)</f>
        <v>20.439674</v>
      </c>
      <c r="EU68" s="2">
        <f>1/1000*SUM(Residues!EU$16:FF$16)</f>
        <v>20.265661000000001</v>
      </c>
      <c r="EV68" s="2">
        <f>1/1000*SUM(Residues!EV$16:FG$16)</f>
        <v>20.390934000000005</v>
      </c>
      <c r="EW68" s="2">
        <f>1/1000*SUM(Residues!EW$16:FH$16)</f>
        <v>19.698405000000005</v>
      </c>
      <c r="EX68" s="2">
        <f>1/1000*SUM(Residues!EX$16:FI$16)</f>
        <v>18.496007000000006</v>
      </c>
      <c r="EY68" s="2">
        <f>1/1000*SUM(Residues!EY$16:FJ$16)</f>
        <v>17.421666000000005</v>
      </c>
      <c r="EZ68" s="2">
        <f>1/1000*SUM(Residues!EZ$16:FK$16)</f>
        <v>15.794360000000001</v>
      </c>
      <c r="FA68" s="2">
        <f>1/1000*SUM(Residues!FA$16:FL$16)</f>
        <v>14.867159000000001</v>
      </c>
      <c r="FB68" s="2">
        <f>1/1000*SUM(Residues!FB$16:FM$16)</f>
        <v>14.386672000000001</v>
      </c>
      <c r="FC68" s="2">
        <f>1/1000*SUM(Residues!FC$16:FN$16)</f>
        <v>13.754327</v>
      </c>
      <c r="FD68" s="2">
        <f>1/1000*SUM(Residues!FD$16:FO$16)</f>
        <v>13.24784</v>
      </c>
      <c r="FE68" s="2">
        <f>1/1000*SUM(Residues!FE$16:FP$16)</f>
        <v>12.379066000000002</v>
      </c>
      <c r="FF68" s="2">
        <f>1/1000*SUM(Residues!FF$16:FQ$16)</f>
        <v>12.084822000000001</v>
      </c>
      <c r="FG68" s="2">
        <f>1/1000*SUM(Residues!FG$16:FR$16)</f>
        <v>11.580176</v>
      </c>
      <c r="FH68" s="2">
        <f>1/1000*SUM(Residues!FH$16:FS$16)</f>
        <v>11.142867000000003</v>
      </c>
      <c r="FI68" s="2">
        <f>1/1000*SUM(Residues!FI$16:FT$16)</f>
        <v>10.507897999999999</v>
      </c>
      <c r="FJ68" s="2">
        <f>1/1000*SUM(Residues!FJ$16:FU$16)</f>
        <v>9.7089500000000015</v>
      </c>
      <c r="FK68" s="2">
        <f>1/1000*SUM(Residues!FK$16:FV$16)</f>
        <v>9.4942640000000011</v>
      </c>
      <c r="FL68" s="2">
        <f>1/1000*SUM(Residues!FL$16:FW$16)</f>
        <v>8.7655100000000026</v>
      </c>
      <c r="FM68" s="2">
        <f>1/1000*SUM(Residues!FM$16:FX$16)</f>
        <v>8.4993300000000023</v>
      </c>
      <c r="FN68" s="2">
        <f>1/1000*SUM(Residues!FN$16:FY$16)</f>
        <v>8.1574270000000002</v>
      </c>
    </row>
    <row r="69" spans="1:170">
      <c r="A69" t="str">
        <f>Residues!A$17</f>
        <v>Greece</v>
      </c>
      <c r="B69" s="2">
        <f>1/1000*SUM(Residues!B$17:M$17)</f>
        <v>3.0000000000000001E-3</v>
      </c>
      <c r="C69" s="2">
        <f>1/1000*SUM(Residues!C$17:N$17)</f>
        <v>3.0000000000000001E-3</v>
      </c>
      <c r="D69" s="2">
        <f>1/1000*SUM(Residues!D$17:O$17)</f>
        <v>3.0000000000000001E-3</v>
      </c>
      <c r="E69" s="2">
        <f>1/1000*SUM(Residues!E$17:P$17)</f>
        <v>4.1000000000000003E-3</v>
      </c>
      <c r="F69" s="2">
        <f>1/1000*SUM(Residues!F$17:Q$17)</f>
        <v>4.1000000000000003E-3</v>
      </c>
      <c r="G69" s="2">
        <f>1/1000*SUM(Residues!G$17:R$17)</f>
        <v>4.1000000000000003E-3</v>
      </c>
      <c r="H69" s="2">
        <f>1/1000*SUM(Residues!H$17:S$17)</f>
        <v>8.1000000000000013E-3</v>
      </c>
      <c r="I69" s="2">
        <f>1/1000*SUM(Residues!I$17:T$17)</f>
        <v>8.1000000000000013E-3</v>
      </c>
      <c r="J69" s="2">
        <f>1/1000*SUM(Residues!J$17:U$17)</f>
        <v>8.1000000000000013E-3</v>
      </c>
      <c r="K69" s="2">
        <f>1/1000*SUM(Residues!K$17:V$17)</f>
        <v>8.1000000000000013E-3</v>
      </c>
      <c r="L69" s="2">
        <f>1/1000*SUM(Residues!L$17:W$17)</f>
        <v>8.1000000000000013E-3</v>
      </c>
      <c r="M69" s="2">
        <f>1/1000*SUM(Residues!M$17:X$17)</f>
        <v>5.4200000000000026E-2</v>
      </c>
      <c r="N69" s="2">
        <f>1/1000*SUM(Residues!N$17:Y$17)</f>
        <v>0.2355000000000001</v>
      </c>
      <c r="O69" s="2">
        <f>1/1000*SUM(Residues!O$17:Z$17)</f>
        <v>0.41980000000000028</v>
      </c>
      <c r="P69" s="2">
        <f>1/1000*SUM(Residues!P$17:AA$17)</f>
        <v>0.73620000000000041</v>
      </c>
      <c r="Q69" s="2">
        <f>1/1000*SUM(Residues!Q$17:AB$17)</f>
        <v>0.82830000000000048</v>
      </c>
      <c r="R69" s="2">
        <f>1/1000*SUM(Residues!R$17:AC$17)</f>
        <v>0.8583000000000004</v>
      </c>
      <c r="S69" s="2">
        <f>1/1000*SUM(Residues!S$17:AD$17)</f>
        <v>1.3440000000000005</v>
      </c>
      <c r="T69" s="2">
        <f>1/1000*SUM(Residues!T$17:AE$17)</f>
        <v>1.4981000000000004</v>
      </c>
      <c r="U69" s="2">
        <f>1/1000*SUM(Residues!U$17:AF$17)</f>
        <v>1.6120000000000003</v>
      </c>
      <c r="V69" s="2">
        <f>1/1000*SUM(Residues!V$17:AG$17)</f>
        <v>1.6741000000000001</v>
      </c>
      <c r="W69" s="2">
        <f>1/1000*SUM(Residues!W$17:AH$17)</f>
        <v>2.21</v>
      </c>
      <c r="X69" s="2">
        <f>1/1000*SUM(Residues!X$17:AI$17)</f>
        <v>2.5185</v>
      </c>
      <c r="Y69" s="2">
        <f>1/1000*SUM(Residues!Y$17:AJ$17)</f>
        <v>2.6501999999999999</v>
      </c>
      <c r="Z69" s="2">
        <f>1/1000*SUM(Residues!Z$17:AK$17)</f>
        <v>2.6345000000000001</v>
      </c>
      <c r="AA69" s="2">
        <f>1/1000*SUM(Residues!AA$17:AL$17)</f>
        <v>2.7475999999999994</v>
      </c>
      <c r="AB69" s="2">
        <f>1/1000*SUM(Residues!AB$17:AM$17)</f>
        <v>2.4461999999999993</v>
      </c>
      <c r="AC69" s="2">
        <f>1/1000*SUM(Residues!AC$17:AN$17)</f>
        <v>2.3739999999999992</v>
      </c>
      <c r="AD69" s="2">
        <f>1/1000*SUM(Residues!AD$17:AO$17)</f>
        <v>2.3684999999999992</v>
      </c>
      <c r="AE69" s="2">
        <f>1/1000*SUM(Residues!AE$17:AP$17)</f>
        <v>1.9057999999999993</v>
      </c>
      <c r="AF69" s="2">
        <f>1/1000*SUM(Residues!AF$17:AQ$17)</f>
        <v>1.7972999999999988</v>
      </c>
      <c r="AG69" s="2">
        <f>1/1000*SUM(Residues!AG$17:AR$17)</f>
        <v>1.7253999999999989</v>
      </c>
      <c r="AH69" s="2">
        <f>1/1000*SUM(Residues!AH$17:AS$17)</f>
        <v>1.664299999999999</v>
      </c>
      <c r="AI69" s="2">
        <f>1/1000*SUM(Residues!AI$17:AT$17)</f>
        <v>1.1321999999999994</v>
      </c>
      <c r="AJ69" s="2">
        <f>1/1000*SUM(Residues!AJ$17:AU$17)</f>
        <v>0.84669999999999934</v>
      </c>
      <c r="AK69" s="2">
        <f>1/1000*SUM(Residues!AK$17:AV$17)</f>
        <v>0.87989999999999924</v>
      </c>
      <c r="AL69" s="2">
        <f>1/1000*SUM(Residues!AL$17:AW$17)</f>
        <v>0.72889999999999966</v>
      </c>
      <c r="AM69" s="2">
        <f>1/1000*SUM(Residues!AM$17:AX$17)</f>
        <v>0.5373</v>
      </c>
      <c r="AN69" s="2">
        <f>1/1000*SUM(Residues!AN$17:AY$17)</f>
        <v>0.65479999999999994</v>
      </c>
      <c r="AO69" s="2">
        <f>1/1000*SUM(Residues!AO$17:AZ$17)</f>
        <v>0.63379999999999992</v>
      </c>
      <c r="AP69" s="2">
        <f>1/1000*SUM(Residues!AP$17:BA$17)</f>
        <v>0.60929999999999995</v>
      </c>
      <c r="AQ69" s="2">
        <f>1/1000*SUM(Residues!AQ$17:BB$17)</f>
        <v>0.58629999999999993</v>
      </c>
      <c r="AR69" s="2">
        <f>1/1000*SUM(Residues!AR$17:BC$17)</f>
        <v>0.6271000000000001</v>
      </c>
      <c r="AS69" s="2">
        <f>1/1000*SUM(Residues!AS$17:BD$17)</f>
        <v>0.6081000000000002</v>
      </c>
      <c r="AT69" s="2">
        <f>1/1000*SUM(Residues!AT$17:BE$17)</f>
        <v>0.6071000000000002</v>
      </c>
      <c r="AU69" s="2">
        <f>1/1000*SUM(Residues!AU$17:BF$17)</f>
        <v>0.60329999999999995</v>
      </c>
      <c r="AV69" s="2">
        <f>1/1000*SUM(Residues!AV$17:BG$17)</f>
        <v>0.58229999999999993</v>
      </c>
      <c r="AW69" s="2">
        <f>1/1000*SUM(Residues!AW$17:BH$17)</f>
        <v>0.4169000000000001</v>
      </c>
      <c r="AX69" s="2">
        <f>1/1000*SUM(Residues!AX$17:BI$17)</f>
        <v>0.40429999999999972</v>
      </c>
      <c r="AY69" s="2">
        <f>1/1000*SUM(Residues!AY$17:BJ$17)</f>
        <v>0.29849999999999977</v>
      </c>
      <c r="AZ69" s="2">
        <f>1/1000*SUM(Residues!AZ$17:BK$17)</f>
        <v>0.16599999999999979</v>
      </c>
      <c r="BA69" s="2">
        <f>1/1000*SUM(Residues!BA$17:BL$17)</f>
        <v>0.16599999999999979</v>
      </c>
      <c r="BB69" s="2">
        <f>1/1000*SUM(Residues!BB$17:BM$17)</f>
        <v>0.18909999999999969</v>
      </c>
      <c r="BC69" s="2">
        <f>1/1000*SUM(Residues!BC$17:BN$17)</f>
        <v>0.18909999999999969</v>
      </c>
      <c r="BD69" s="2">
        <f>1/1000*SUM(Residues!BD$17:BO$17)</f>
        <v>9.8700000000000052E-2</v>
      </c>
      <c r="BE69" s="2">
        <f>1/1000*SUM(Residues!BE$17:BP$17)</f>
        <v>7.5700000000000045E-2</v>
      </c>
      <c r="BF69" s="2">
        <f>1/1000*SUM(Residues!BF$17:BQ$17)</f>
        <v>7.5700000000000045E-2</v>
      </c>
      <c r="BG69" s="2">
        <f>1/1000*SUM(Residues!BG$17:BR$17)</f>
        <v>9.7700000000000051E-2</v>
      </c>
      <c r="BH69" s="2">
        <f>1/1000*SUM(Residues!BH$17:BS$17)</f>
        <v>9.5700000000000049E-2</v>
      </c>
      <c r="BI69" s="2">
        <f>1/1000*SUM(Residues!BI$17:BT$17)</f>
        <v>5.209999999999991E-2</v>
      </c>
      <c r="BJ69" s="2">
        <f>1/1000*SUM(Residues!BJ$17:BU$17)</f>
        <v>4.7099999999999913E-2</v>
      </c>
      <c r="BK69" s="2">
        <f>1/1000*SUM(Residues!BK$17:BV$17)</f>
        <v>4.7099999999999913E-2</v>
      </c>
      <c r="BL69" s="2">
        <f>1/1000*SUM(Residues!BL$17:BW$17)</f>
        <v>4.7099999999999913E-2</v>
      </c>
      <c r="BM69" s="2">
        <f>1/1000*SUM(Residues!BM$17:BX$17)</f>
        <v>6.009999999999991E-2</v>
      </c>
      <c r="BN69" s="2">
        <f>1/1000*SUM(Residues!BN$17:BY$17)</f>
        <v>3.6999999999999998E-2</v>
      </c>
      <c r="BO69" s="2">
        <f>1/1000*SUM(Residues!BO$17:BZ$17)</f>
        <v>3.6999999999999998E-2</v>
      </c>
      <c r="BP69" s="2">
        <f>1/1000*SUM(Residues!BP$17:CA$17)</f>
        <v>3.6999999999999998E-2</v>
      </c>
      <c r="BQ69" s="2">
        <f>1/1000*SUM(Residues!BQ$17:CB$17)</f>
        <v>4.5499999999999999E-2</v>
      </c>
      <c r="BR69" s="2">
        <f>1/1000*SUM(Residues!BR$17:CC$17)</f>
        <v>4.5499999999999999E-2</v>
      </c>
      <c r="BS69" s="2">
        <f>1/1000*SUM(Residues!BS$17:CD$17)</f>
        <v>2.35E-2</v>
      </c>
      <c r="BT69" s="2">
        <f>1/1000*SUM(Residues!BT$17:CE$17)</f>
        <v>3.15E-2</v>
      </c>
      <c r="BU69" s="2">
        <f>1/1000*SUM(Residues!BU$17:CF$17)</f>
        <v>2.9500000000000002E-2</v>
      </c>
      <c r="BV69" s="2">
        <f>1/1000*SUM(Residues!BV$17:CG$17)</f>
        <v>2.9500000000000002E-2</v>
      </c>
      <c r="BW69" s="2">
        <f>1/1000*SUM(Residues!BW$17:CH$17)</f>
        <v>7.8199999999999936E-2</v>
      </c>
      <c r="BX69" s="2">
        <f>1/1000*SUM(Residues!BX$17:CI$17)</f>
        <v>0.13329999999999995</v>
      </c>
      <c r="BY69" s="2">
        <f>1/1000*SUM(Residues!BY$17:CJ$17)</f>
        <v>0.12029999999999996</v>
      </c>
      <c r="BZ69" s="2">
        <f>1/1000*SUM(Residues!BZ$17:CK$17)</f>
        <v>0.14279999999999995</v>
      </c>
      <c r="CA69" s="2">
        <f>1/1000*SUM(Residues!CA$17:CL$17)</f>
        <v>0.14279999999999995</v>
      </c>
      <c r="CB69" s="2">
        <f>1/1000*SUM(Residues!CB$17:CM$17)</f>
        <v>0.23009999999999992</v>
      </c>
      <c r="CC69" s="2">
        <f>1/1000*SUM(Residues!CC$17:CN$17)</f>
        <v>0.24359999999999993</v>
      </c>
      <c r="CD69" s="2">
        <f>1/1000*SUM(Residues!CD$17:CO$17)</f>
        <v>0.26669999999999994</v>
      </c>
      <c r="CE69" s="2">
        <f>1/1000*SUM(Residues!CE$17:CP$17)</f>
        <v>0.28649999999999992</v>
      </c>
      <c r="CF69" s="2">
        <f>1/1000*SUM(Residues!CF$17:CQ$17)</f>
        <v>0.3342</v>
      </c>
      <c r="CG69" s="2">
        <f>1/1000*SUM(Residues!CG$17:CR$17)</f>
        <v>0.34489999999999998</v>
      </c>
      <c r="CH69" s="2">
        <f>1/1000*SUM(Residues!CH$17:CS$17)</f>
        <v>0.34489999999999998</v>
      </c>
      <c r="CI69" s="2">
        <f>1/1000*SUM(Residues!CI$17:CT$17)</f>
        <v>0.29620000000000007</v>
      </c>
      <c r="CJ69" s="2">
        <f>1/1000*SUM(Residues!CJ$17:CU$17)</f>
        <v>0.26320000000000005</v>
      </c>
      <c r="CK69" s="2">
        <f>1/1000*SUM(Residues!CK$17:CV$17)</f>
        <v>0.27690000000000003</v>
      </c>
      <c r="CL69" s="2">
        <f>1/1000*SUM(Residues!CL$17:CW$17)</f>
        <v>0.25440000000000002</v>
      </c>
      <c r="CM69" s="2">
        <f>1/1000*SUM(Residues!CM$17:CX$17)</f>
        <v>0.25440000000000002</v>
      </c>
      <c r="CN69" s="2">
        <f>1/1000*SUM(Residues!CN$17:CY$17)</f>
        <v>0.16710000000000008</v>
      </c>
      <c r="CO69" s="2">
        <f>1/1000*SUM(Residues!CO$17:CZ$17)</f>
        <v>0.14510000000000009</v>
      </c>
      <c r="CP69" s="2">
        <f>1/1000*SUM(Residues!CP$17:DA$17)</f>
        <v>0.12200000000000005</v>
      </c>
      <c r="CQ69" s="2">
        <f>1/1000*SUM(Residues!CQ$17:DB$17)</f>
        <v>0.10220000000000004</v>
      </c>
      <c r="CR69" s="2">
        <f>1/1000*SUM(Residues!CR$17:DC$17)</f>
        <v>4.65E-2</v>
      </c>
      <c r="CS69" s="2">
        <f>1/1000*SUM(Residues!CS$17:DD$17)</f>
        <v>5.6000000000000001E-2</v>
      </c>
      <c r="CT69" s="2">
        <f>1/1000*SUM(Residues!CT$17:DE$17)</f>
        <v>7.8699999999999992E-2</v>
      </c>
      <c r="CU69" s="2">
        <f>1/1000*SUM(Residues!CU$17:DF$17)</f>
        <v>0.10140000000000003</v>
      </c>
      <c r="CV69" s="2">
        <f>1/1000*SUM(Residues!CV$17:DG$17)</f>
        <v>7.9300000000000009E-2</v>
      </c>
      <c r="CW69" s="2">
        <f>1/1000*SUM(Residues!CW$17:DH$17)</f>
        <v>6.5600000000000019E-2</v>
      </c>
      <c r="CX69" s="2">
        <f>1/1000*SUM(Residues!CX$17:DI$17)</f>
        <v>6.5600000000000019E-2</v>
      </c>
      <c r="CY69" s="2">
        <f>1/1000*SUM(Residues!CY$17:DJ$17)</f>
        <v>6.5600000000000019E-2</v>
      </c>
      <c r="CZ69" s="2">
        <f>1/1000*SUM(Residues!CZ$17:DK$17)</f>
        <v>6.5600000000000019E-2</v>
      </c>
      <c r="DA69" s="2">
        <f>1/1000*SUM(Residues!DA$17:DL$17)</f>
        <v>6.5600000000000019E-2</v>
      </c>
      <c r="DB69" s="2">
        <f>1/1000*SUM(Residues!DB$17:DM$17)</f>
        <v>6.5600000000000019E-2</v>
      </c>
      <c r="DC69" s="2">
        <f>1/1000*SUM(Residues!DC$17:DN$17)</f>
        <v>6.5600000000000019E-2</v>
      </c>
      <c r="DD69" s="2">
        <f>1/1000*SUM(Residues!DD$17:DO$17)</f>
        <v>8.5699999999999929E-2</v>
      </c>
      <c r="DE69" s="2">
        <f>1/1000*SUM(Residues!DE$17:DP$17)</f>
        <v>6.5499999999999947E-2</v>
      </c>
      <c r="DF69" s="2">
        <f>1/1000*SUM(Residues!DF$17:DQ$17)</f>
        <v>4.2799999999999956E-2</v>
      </c>
      <c r="DG69" s="2">
        <f>1/1000*SUM(Residues!DG$17:DR$17)</f>
        <v>4.2080000000000381E-2</v>
      </c>
      <c r="DH69" s="2">
        <f>1/1000*SUM(Residues!DH$17:DS$17)</f>
        <v>4.2080000000000381E-2</v>
      </c>
      <c r="DI69" s="2">
        <f>1/1000*SUM(Residues!DI$17:DT$17)</f>
        <v>0.1139000000000001</v>
      </c>
      <c r="DJ69" s="2">
        <f>1/1000*SUM(Residues!DJ$17:DU$17)</f>
        <v>0.1139000000000001</v>
      </c>
      <c r="DK69" s="2">
        <f>1/1000*SUM(Residues!DK$17:DV$17)</f>
        <v>0.16165999999999986</v>
      </c>
      <c r="DL69" s="2">
        <f>1/1000*SUM(Residues!DL$17:DW$17)</f>
        <v>0.20951999999999954</v>
      </c>
      <c r="DM69" s="2">
        <f>1/1000*SUM(Residues!DM$17:DX$17)</f>
        <v>0.20951999999999954</v>
      </c>
      <c r="DN69" s="2">
        <f>1/1000*SUM(Residues!DN$17:DY$17)</f>
        <v>0.20951999999999954</v>
      </c>
      <c r="DO69" s="2">
        <f>1/1000*SUM(Residues!DO$17:DZ$17)</f>
        <v>0.20951999999999954</v>
      </c>
      <c r="DP69" s="2">
        <f>1/1000*SUM(Residues!DP$17:EA$17)</f>
        <v>0.18941999999999962</v>
      </c>
      <c r="DQ69" s="2">
        <f>1/1000*SUM(Residues!DQ$17:EB$17)</f>
        <v>0.46603999999999951</v>
      </c>
      <c r="DR69" s="2">
        <f>1/1000*SUM(Residues!DR$17:EC$17)</f>
        <v>0.66279999999999883</v>
      </c>
      <c r="DS69" s="2">
        <f>1/1000*SUM(Residues!DS$17:ED$17)</f>
        <v>0.84789999999999921</v>
      </c>
      <c r="DT69" s="2">
        <f>1/1000*SUM(Residues!DT$17:EE$17)</f>
        <v>0.95005999999999902</v>
      </c>
      <c r="DU69" s="2">
        <f>1/1000*SUM(Residues!DU$17:EF$17)</f>
        <v>1.0325399999999987</v>
      </c>
      <c r="DV69" s="2">
        <f>1/1000*SUM(Residues!DV$17:EG$17)</f>
        <v>1.4676799999999981</v>
      </c>
      <c r="DW69" s="2">
        <f>1/1000*SUM(Residues!DW$17:EH$17)</f>
        <v>1.6207399999999981</v>
      </c>
      <c r="DX69" s="2">
        <f>1/1000*SUM(Residues!DX$17:EI$17)</f>
        <v>1.9600599999999986</v>
      </c>
      <c r="DY69" s="2">
        <f>1/1000*SUM(Residues!DY$17:EJ$17)</f>
        <v>2.0003999999999968</v>
      </c>
      <c r="DZ69" s="2">
        <f>1/1000*SUM(Residues!DZ$17:EK$17)</f>
        <v>2.0096599999999962</v>
      </c>
      <c r="EA69" s="2">
        <f>1/1000*SUM(Residues!EA$17:EL$17)</f>
        <v>2.0426399999999969</v>
      </c>
      <c r="EB69" s="2">
        <f>1/1000*SUM(Residues!EB$17:EM$17)</f>
        <v>2.1006399999999967</v>
      </c>
      <c r="EC69" s="2">
        <f>1/1000*SUM(Residues!EC$17:EN$17)</f>
        <v>1.8961799999999966</v>
      </c>
      <c r="ED69" s="2">
        <f>1/1000*SUM(Residues!ED$17:EO$17)</f>
        <v>1.7202099999999978</v>
      </c>
      <c r="EE69" s="2">
        <f>1/1000*SUM(Residues!EE$17:EP$17)</f>
        <v>1.5268799999999969</v>
      </c>
      <c r="EF69" s="2">
        <f>1/1000*SUM(Residues!EF$17:EQ$17)</f>
        <v>1.4441539999999964</v>
      </c>
      <c r="EG69" s="2">
        <f>1/1000*SUM(Residues!EG$17:ER$17)</f>
        <v>1.2932539999999968</v>
      </c>
      <c r="EH69" s="2">
        <f>1/1000*SUM(Residues!EH$17:ES$17)</f>
        <v>0.86611199999999688</v>
      </c>
      <c r="EI69" s="2">
        <f>1/1000*SUM(Residues!EI$17:ET$17)</f>
        <v>0.66837199999999763</v>
      </c>
      <c r="EJ69" s="2">
        <f>1/1000*SUM(Residues!EJ$17:EU$17)</f>
        <v>0.29488599999999771</v>
      </c>
      <c r="EK69" s="2">
        <f>1/1000*SUM(Residues!EK$17:EV$17)</f>
        <v>0.25658199999999942</v>
      </c>
      <c r="EL69" s="2">
        <f>1/1000*SUM(Residues!EL$17:EW$17)</f>
        <v>0.24785400000000005</v>
      </c>
      <c r="EM69" s="2">
        <f>1/1000*SUM(Residues!EM$17:EX$17)</f>
        <v>0.23839399999999955</v>
      </c>
      <c r="EN69" s="2">
        <f>1/1000*SUM(Residues!EN$17:EY$17)</f>
        <v>0.22607599999999958</v>
      </c>
      <c r="EO69" s="2">
        <f>1/1000*SUM(Residues!EO$17:EZ$17)</f>
        <v>0.26715499999999975</v>
      </c>
      <c r="EP69" s="2">
        <f>1/1000*SUM(Residues!EP$17:FA$17)</f>
        <v>0.24699999999999933</v>
      </c>
      <c r="EQ69" s="2">
        <f>1/1000*SUM(Residues!EQ$17:FB$17)</f>
        <v>0.25287399999999921</v>
      </c>
      <c r="ER69" s="2">
        <f>1/1000*SUM(Residues!ER$17:FC$17)</f>
        <v>0.23364800000000002</v>
      </c>
      <c r="ES69" s="2">
        <f>1/1000*SUM(Residues!ES$17:FD$17)</f>
        <v>0.2302480000000004</v>
      </c>
      <c r="ET69" s="2">
        <f>1/1000*SUM(Residues!ET$17:FE$17)</f>
        <v>0.22225000000000081</v>
      </c>
      <c r="EU69" s="2">
        <f>1/1000*SUM(Residues!EU$17:FF$17)</f>
        <v>0.21917000000000042</v>
      </c>
      <c r="EV69" s="2">
        <f>1/1000*SUM(Residues!EV$17:FG$17)</f>
        <v>0.20547599999999999</v>
      </c>
      <c r="EW69" s="2">
        <f>1/1000*SUM(Residues!EW$17:FH$17)</f>
        <v>0.20343999999999995</v>
      </c>
      <c r="EX69" s="2">
        <f>1/1000*SUM(Residues!EX$17:FI$17)</f>
        <v>0.20290800000000003</v>
      </c>
      <c r="EY69" s="2">
        <f>1/1000*SUM(Residues!EY$17:FJ$17)</f>
        <v>0.20843600000000004</v>
      </c>
      <c r="EZ69" s="2">
        <f>1/1000*SUM(Residues!EZ$17:FK$17)</f>
        <v>0.17606200000000002</v>
      </c>
      <c r="FA69" s="2">
        <f>1/1000*SUM(Residues!FA$17:FL$17)</f>
        <v>9.6566000000000027E-2</v>
      </c>
      <c r="FB69" s="2">
        <f>1/1000*SUM(Residues!FB$17:FM$17)</f>
        <v>9.5931000000000044E-2</v>
      </c>
      <c r="FC69" s="2">
        <f>1/1000*SUM(Residues!FC$17:FN$17)</f>
        <v>7.6646000000000075E-2</v>
      </c>
      <c r="FD69" s="2">
        <f>1/1000*SUM(Residues!FD$17:FO$17)</f>
        <v>7.6437999999999992E-2</v>
      </c>
      <c r="FE69" s="2">
        <f>1/1000*SUM(Residues!FE$17:FP$17)</f>
        <v>7.7068000000000095E-2</v>
      </c>
      <c r="FF69" s="2">
        <f>1/1000*SUM(Residues!FF$17:FQ$17)</f>
        <v>7.7068000000000095E-2</v>
      </c>
      <c r="FG69" s="2">
        <f>1/1000*SUM(Residues!FG$17:FR$17)</f>
        <v>7.7068000000000095E-2</v>
      </c>
      <c r="FH69" s="2">
        <f>1/1000*SUM(Residues!FH$17:FS$17)</f>
        <v>7.7068000000000095E-2</v>
      </c>
      <c r="FI69" s="2">
        <f>1/1000*SUM(Residues!FI$17:FT$17)</f>
        <v>9.7228000000000175E-2</v>
      </c>
      <c r="FJ69" s="2">
        <f>1/1000*SUM(Residues!FJ$17:FU$17)</f>
        <v>9.7228000000000175E-2</v>
      </c>
      <c r="FK69" s="2">
        <f>1/1000*SUM(Residues!FK$17:FV$17)</f>
        <v>6.8180000000000185E-2</v>
      </c>
      <c r="FL69" s="2">
        <f>1/1000*SUM(Residues!FL$17:FW$17)</f>
        <v>5.4872000000000185E-2</v>
      </c>
      <c r="FM69" s="2">
        <f>1/1000*SUM(Residues!FM$17:FX$17)</f>
        <v>4.2671000000000278E-2</v>
      </c>
      <c r="FN69" s="2">
        <f>1/1000*SUM(Residues!FN$17:FY$17)</f>
        <v>4.2671000000000278E-2</v>
      </c>
    </row>
    <row r="70" spans="1:170">
      <c r="A70" t="str">
        <f>Residues!A$18</f>
        <v>Hungary</v>
      </c>
      <c r="B70" s="2">
        <f>1/1000*SUM(Residues!B$18:M$18)</f>
        <v>44.661800000000007</v>
      </c>
      <c r="C70" s="2">
        <f>1/1000*SUM(Residues!C$18:N$18)</f>
        <v>45.042500000000018</v>
      </c>
      <c r="D70" s="2">
        <f>1/1000*SUM(Residues!D$18:O$18)</f>
        <v>46.931800000000003</v>
      </c>
      <c r="E70" s="2">
        <f>1/1000*SUM(Residues!E$18:P$18)</f>
        <v>46.898100000000014</v>
      </c>
      <c r="F70" s="2">
        <f>1/1000*SUM(Residues!F$18:Q$18)</f>
        <v>46.141900000000007</v>
      </c>
      <c r="G70" s="2">
        <f>1/1000*SUM(Residues!G$18:R$18)</f>
        <v>46.49</v>
      </c>
      <c r="H70" s="2">
        <f>1/1000*SUM(Residues!H$18:S$18)</f>
        <v>45.010100000000008</v>
      </c>
      <c r="I70" s="2">
        <f>1/1000*SUM(Residues!I$18:T$18)</f>
        <v>42.808</v>
      </c>
      <c r="J70" s="2">
        <f>1/1000*SUM(Residues!J$18:U$18)</f>
        <v>42.440200000000004</v>
      </c>
      <c r="K70" s="2">
        <f>1/1000*SUM(Residues!K$18:V$18)</f>
        <v>40.980100000000007</v>
      </c>
      <c r="L70" s="2">
        <f>1/1000*SUM(Residues!L$18:W$18)</f>
        <v>35.8889</v>
      </c>
      <c r="M70" s="2">
        <f>1/1000*SUM(Residues!M$18:X$18)</f>
        <v>35.055199999999999</v>
      </c>
      <c r="N70" s="2">
        <f>1/1000*SUM(Residues!N$18:Y$18)</f>
        <v>33.454699999999995</v>
      </c>
      <c r="O70" s="2">
        <f>1/1000*SUM(Residues!O$18:Z$18)</f>
        <v>31.286199999999997</v>
      </c>
      <c r="P70" s="2">
        <f>1/1000*SUM(Residues!P$18:AA$18)</f>
        <v>28.757199999999997</v>
      </c>
      <c r="Q70" s="2">
        <f>1/1000*SUM(Residues!Q$18:AB$18)</f>
        <v>26.876999999999992</v>
      </c>
      <c r="R70" s="2">
        <f>1/1000*SUM(Residues!R$18:AC$18)</f>
        <v>24.136699999999998</v>
      </c>
      <c r="S70" s="2">
        <f>1/1000*SUM(Residues!S$18:AD$18)</f>
        <v>21.290299999999995</v>
      </c>
      <c r="T70" s="2">
        <f>1/1000*SUM(Residues!T$18:AE$18)</f>
        <v>20.82</v>
      </c>
      <c r="U70" s="2">
        <f>1/1000*SUM(Residues!U$18:AF$18)</f>
        <v>21.588700000000003</v>
      </c>
      <c r="V70" s="2">
        <f>1/1000*SUM(Residues!V$18:AG$18)</f>
        <v>21.243600000000008</v>
      </c>
      <c r="W70" s="2">
        <f>1/1000*SUM(Residues!W$18:AH$18)</f>
        <v>21.209900000000005</v>
      </c>
      <c r="X70" s="2">
        <f>1/1000*SUM(Residues!X$18:AI$18)</f>
        <v>21.669500000000003</v>
      </c>
      <c r="Y70" s="2">
        <f>1/1000*SUM(Residues!Y$18:AJ$18)</f>
        <v>21.167800000000003</v>
      </c>
      <c r="Z70" s="2">
        <f>1/1000*SUM(Residues!Z$18:AK$18)</f>
        <v>21.633500000000009</v>
      </c>
      <c r="AA70" s="2">
        <f>1/1000*SUM(Residues!AA$18:AL$18)</f>
        <v>23.294800000000002</v>
      </c>
      <c r="AB70" s="2">
        <f>1/1000*SUM(Residues!AB$18:AM$18)</f>
        <v>24.122900000000001</v>
      </c>
      <c r="AC70" s="2">
        <f>1/1000*SUM(Residues!AC$18:AN$18)</f>
        <v>24.352600000000002</v>
      </c>
      <c r="AD70" s="2">
        <f>1/1000*SUM(Residues!AD$18:AO$18)</f>
        <v>24.990199999999998</v>
      </c>
      <c r="AE70" s="2">
        <f>1/1000*SUM(Residues!AE$18:AP$18)</f>
        <v>25.046700000000001</v>
      </c>
      <c r="AF70" s="2">
        <f>1/1000*SUM(Residues!AF$18:AQ$18)</f>
        <v>25.327000000000002</v>
      </c>
      <c r="AG70" s="2">
        <f>1/1000*SUM(Residues!AG$18:AR$18)</f>
        <v>24.918700000000005</v>
      </c>
      <c r="AH70" s="2">
        <f>1/1000*SUM(Residues!AH$18:AS$18)</f>
        <v>25.373800000000003</v>
      </c>
      <c r="AI70" s="2">
        <f>1/1000*SUM(Residues!AI$18:AT$18)</f>
        <v>25.514200000000002</v>
      </c>
      <c r="AJ70" s="2">
        <f>1/1000*SUM(Residues!AJ$18:AU$18)</f>
        <v>25.745400000000004</v>
      </c>
      <c r="AK70" s="2">
        <f>1/1000*SUM(Residues!AK$18:AV$18)</f>
        <v>25.625799999999998</v>
      </c>
      <c r="AL70" s="2">
        <f>1/1000*SUM(Residues!AL$18:AW$18)</f>
        <v>25.674099999999999</v>
      </c>
      <c r="AM70" s="2">
        <f>1/1000*SUM(Residues!AM$18:AX$18)</f>
        <v>25.253999999999998</v>
      </c>
      <c r="AN70" s="2">
        <f>1/1000*SUM(Residues!AN$18:AY$18)</f>
        <v>24.255800000000001</v>
      </c>
      <c r="AO70" s="2">
        <f>1/1000*SUM(Residues!AO$18:AZ$18)</f>
        <v>23.584900000000005</v>
      </c>
      <c r="AP70" s="2">
        <f>1/1000*SUM(Residues!AP$18:BA$18)</f>
        <v>23.291500000000003</v>
      </c>
      <c r="AQ70" s="2">
        <f>1/1000*SUM(Residues!AQ$18:BB$18)</f>
        <v>23.100500000000004</v>
      </c>
      <c r="AR70" s="2">
        <f>1/1000*SUM(Residues!AR$18:BC$18)</f>
        <v>22.528600000000004</v>
      </c>
      <c r="AS70" s="2">
        <f>1/1000*SUM(Residues!AS$18:BD$18)</f>
        <v>22.381800000000002</v>
      </c>
      <c r="AT70" s="2">
        <f>1/1000*SUM(Residues!AT$18:BE$18)</f>
        <v>22.386400000000002</v>
      </c>
      <c r="AU70" s="2">
        <f>1/1000*SUM(Residues!AU$18:BF$18)</f>
        <v>22.491400000000002</v>
      </c>
      <c r="AV70" s="2">
        <f>1/1000*SUM(Residues!AV$18:BG$18)</f>
        <v>22.512400000000003</v>
      </c>
      <c r="AW70" s="2">
        <f>1/1000*SUM(Residues!AW$18:BH$18)</f>
        <v>22.220700000000001</v>
      </c>
      <c r="AX70" s="2">
        <f>1/1000*SUM(Residues!AX$18:BI$18)</f>
        <v>21.242499999999996</v>
      </c>
      <c r="AY70" s="2">
        <f>1/1000*SUM(Residues!AY$18:BJ$18)</f>
        <v>20.826299999999996</v>
      </c>
      <c r="AZ70" s="2">
        <f>1/1000*SUM(Residues!AZ$18:BK$18)</f>
        <v>20.308699999999998</v>
      </c>
      <c r="BA70" s="2">
        <f>1/1000*SUM(Residues!BA$18:BL$18)</f>
        <v>19.816599999999998</v>
      </c>
      <c r="BB70" s="2">
        <f>1/1000*SUM(Residues!BB$18:BM$18)</f>
        <v>18.8565</v>
      </c>
      <c r="BC70" s="2">
        <f>1/1000*SUM(Residues!BC$18:BN$18)</f>
        <v>17.989599999999999</v>
      </c>
      <c r="BD70" s="2">
        <f>1/1000*SUM(Residues!BD$18:BO$18)</f>
        <v>17.12</v>
      </c>
      <c r="BE70" s="2">
        <f>1/1000*SUM(Residues!BE$18:BP$18)</f>
        <v>15.804599999999999</v>
      </c>
      <c r="BF70" s="2">
        <f>1/1000*SUM(Residues!BF$18:BQ$18)</f>
        <v>14.476100000000001</v>
      </c>
      <c r="BG70" s="2">
        <f>1/1000*SUM(Residues!BG$18:BR$18)</f>
        <v>13.415900000000002</v>
      </c>
      <c r="BH70" s="2">
        <f>1/1000*SUM(Residues!BH$18:BS$18)</f>
        <v>13.118500000000003</v>
      </c>
      <c r="BI70" s="2">
        <f>1/1000*SUM(Residues!BI$18:BT$18)</f>
        <v>13.320900000000002</v>
      </c>
      <c r="BJ70" s="2">
        <f>1/1000*SUM(Residues!BJ$18:BU$18)</f>
        <v>13.733400000000003</v>
      </c>
      <c r="BK70" s="2">
        <f>1/1000*SUM(Residues!BK$18:BV$18)</f>
        <v>14.118900000000002</v>
      </c>
      <c r="BL70" s="2">
        <f>1/1000*SUM(Residues!BL$18:BW$18)</f>
        <v>14.385500000000002</v>
      </c>
      <c r="BM70" s="2">
        <f>1/1000*SUM(Residues!BM$18:BX$18)</f>
        <v>14.566500000000001</v>
      </c>
      <c r="BN70" s="2">
        <f>1/1000*SUM(Residues!BN$18:BY$18)</f>
        <v>15.471000000000002</v>
      </c>
      <c r="BO70" s="2">
        <f>1/1000*SUM(Residues!BO$18:BZ$18)</f>
        <v>16.305099999999999</v>
      </c>
      <c r="BP70" s="2">
        <f>1/1000*SUM(Residues!BP$18:CA$18)</f>
        <v>16.781399999999998</v>
      </c>
      <c r="BQ70" s="2">
        <f>1/1000*SUM(Residues!BQ$18:CB$18)</f>
        <v>17.6098</v>
      </c>
      <c r="BR70" s="2">
        <f>1/1000*SUM(Residues!BR$18:CC$18)</f>
        <v>18.261700000000001</v>
      </c>
      <c r="BS70" s="2">
        <f>1/1000*SUM(Residues!BS$18:CD$18)</f>
        <v>18.461200000000002</v>
      </c>
      <c r="BT70" s="2">
        <f>1/1000*SUM(Residues!BT$18:CE$18)</f>
        <v>18.345700000000001</v>
      </c>
      <c r="BU70" s="2">
        <f>1/1000*SUM(Residues!BU$18:CF$18)</f>
        <v>18.274900000000002</v>
      </c>
      <c r="BV70" s="2">
        <f>1/1000*SUM(Residues!BV$18:CG$18)</f>
        <v>17.689400000000003</v>
      </c>
      <c r="BW70" s="2">
        <f>1/1000*SUM(Residues!BW$18:CH$18)</f>
        <v>16.710100000000001</v>
      </c>
      <c r="BX70" s="2">
        <f>1/1000*SUM(Residues!BX$18:CI$18)</f>
        <v>16.826100000000004</v>
      </c>
      <c r="BY70" s="2">
        <f>1/1000*SUM(Residues!BY$18:CJ$18)</f>
        <v>16.561600000000002</v>
      </c>
      <c r="BZ70" s="2">
        <f>1/1000*SUM(Residues!BZ$18:CK$18)</f>
        <v>16.007000000000001</v>
      </c>
      <c r="CA70" s="2">
        <f>1/1000*SUM(Residues!CA$18:CL$18)</f>
        <v>18.513200000000001</v>
      </c>
      <c r="CB70" s="2">
        <f>1/1000*SUM(Residues!CB$18:CM$18)</f>
        <v>17.704000000000001</v>
      </c>
      <c r="CC70" s="2">
        <f>1/1000*SUM(Residues!CC$18:CN$18)</f>
        <v>16.877200000000002</v>
      </c>
      <c r="CD70" s="2">
        <f>1/1000*SUM(Residues!CD$18:CO$18)</f>
        <v>16.497299999999999</v>
      </c>
      <c r="CE70" s="2">
        <f>1/1000*SUM(Residues!CE$18:CP$18)</f>
        <v>15.7334</v>
      </c>
      <c r="CF70" s="2">
        <f>1/1000*SUM(Residues!CF$18:CQ$18)</f>
        <v>15.409700000000001</v>
      </c>
      <c r="CG70" s="2">
        <f>1/1000*SUM(Residues!CG$18:CR$18)</f>
        <v>14.949599999999998</v>
      </c>
      <c r="CH70" s="2">
        <f>1/1000*SUM(Residues!CH$18:CS$18)</f>
        <v>15.2179</v>
      </c>
      <c r="CI70" s="2">
        <f>1/1000*SUM(Residues!CI$18:CT$18)</f>
        <v>15.169500000000001</v>
      </c>
      <c r="CJ70" s="2">
        <f>1/1000*SUM(Residues!CJ$18:CU$18)</f>
        <v>14.822700000000003</v>
      </c>
      <c r="CK70" s="2">
        <f>1/1000*SUM(Residues!CK$18:CV$18)</f>
        <v>14.832400000000003</v>
      </c>
      <c r="CL70" s="2">
        <f>1/1000*SUM(Residues!CL$18:CW$18)</f>
        <v>14.482100000000001</v>
      </c>
      <c r="CM70" s="2">
        <f>1/1000*SUM(Residues!CM$18:CX$18)</f>
        <v>11.254</v>
      </c>
      <c r="CN70" s="2">
        <f>1/1000*SUM(Residues!CN$18:CY$18)</f>
        <v>11.391800000000002</v>
      </c>
      <c r="CO70" s="2">
        <f>1/1000*SUM(Residues!CO$18:CZ$18)</f>
        <v>11.667200000000003</v>
      </c>
      <c r="CP70" s="2">
        <f>1/1000*SUM(Residues!CP$18:DA$18)</f>
        <v>12.474300000000003</v>
      </c>
      <c r="CQ70" s="2">
        <f>1/1000*SUM(Residues!CQ$18:DB$18)</f>
        <v>12.929500000000003</v>
      </c>
      <c r="CR70" s="2">
        <f>1/1000*SUM(Residues!CR$18:DC$18)</f>
        <v>11.9871</v>
      </c>
      <c r="CS70" s="2">
        <f>1/1000*SUM(Residues!CS$18:DD$18)</f>
        <v>11.431799999999999</v>
      </c>
      <c r="CT70" s="2">
        <f>1/1000*SUM(Residues!CT$18:DE$18)</f>
        <v>10.832100000000001</v>
      </c>
      <c r="CU70" s="2">
        <f>1/1000*SUM(Residues!CU$18:DF$18)</f>
        <v>10.731200000000003</v>
      </c>
      <c r="CV70" s="2">
        <f>1/1000*SUM(Residues!CV$18:DG$18)</f>
        <v>10.140900000000002</v>
      </c>
      <c r="CW70" s="2">
        <f>1/1000*SUM(Residues!CW$18:DH$18)</f>
        <v>9.6187000000000005</v>
      </c>
      <c r="CX70" s="2">
        <f>1/1000*SUM(Residues!CX$18:DI$18)</f>
        <v>9.4580000000000002</v>
      </c>
      <c r="CY70" s="2">
        <f>1/1000*SUM(Residues!CY$18:DJ$18)</f>
        <v>8.7576000000000018</v>
      </c>
      <c r="CZ70" s="2">
        <f>1/1000*SUM(Residues!CZ$18:DK$18)</f>
        <v>8.0284000000000013</v>
      </c>
      <c r="DA70" s="2">
        <f>1/1000*SUM(Residues!DA$18:DL$18)</f>
        <v>7.6953000000000022</v>
      </c>
      <c r="DB70" s="2">
        <f>1/1000*SUM(Residues!DB$18:DM$18)</f>
        <v>6.713000000000001</v>
      </c>
      <c r="DC70" s="2">
        <f>1/1000*SUM(Residues!DC$18:DN$18)</f>
        <v>7.2054999999999998</v>
      </c>
      <c r="DD70" s="2">
        <f>1/1000*SUM(Residues!DD$18:DO$18)</f>
        <v>7.8832999999999993</v>
      </c>
      <c r="DE70" s="2">
        <f>1/1000*SUM(Residues!DE$18:DP$18)</f>
        <v>8.5497999999999994</v>
      </c>
      <c r="DF70" s="2">
        <f>1/1000*SUM(Residues!DF$18:DQ$18)</f>
        <v>8.5709</v>
      </c>
      <c r="DG70" s="2">
        <f>1/1000*SUM(Residues!DG$18:DR$18)</f>
        <v>8.4087199999999989</v>
      </c>
      <c r="DH70" s="2">
        <f>1/1000*SUM(Residues!DH$18:DS$18)</f>
        <v>9.048114</v>
      </c>
      <c r="DI70" s="2">
        <f>1/1000*SUM(Residues!DI$18:DT$18)</f>
        <v>9.6387540000000005</v>
      </c>
      <c r="DJ70" s="2">
        <f>1/1000*SUM(Residues!DJ$18:DU$18)</f>
        <v>9.8560740000000013</v>
      </c>
      <c r="DK70" s="2">
        <f>1/1000*SUM(Residues!DK$18:DV$18)</f>
        <v>10.246072</v>
      </c>
      <c r="DL70" s="2">
        <f>1/1000*SUM(Residues!DL$18:DW$18)</f>
        <v>10.417272000000001</v>
      </c>
      <c r="DM70" s="2">
        <f>1/1000*SUM(Residues!DM$18:DX$18)</f>
        <v>10.276012000000001</v>
      </c>
      <c r="DN70" s="2">
        <f>1/1000*SUM(Residues!DN$18:DY$18)</f>
        <v>10.193691999999999</v>
      </c>
      <c r="DO70" s="2">
        <f>1/1000*SUM(Residues!DO$18:DZ$18)</f>
        <v>9.4341620000000024</v>
      </c>
      <c r="DP70" s="2">
        <f>1/1000*SUM(Residues!DP$18:EA$18)</f>
        <v>9.0502319999999994</v>
      </c>
      <c r="DQ70" s="2">
        <f>1/1000*SUM(Residues!DQ$18:EB$18)</f>
        <v>8.5859720000000017</v>
      </c>
      <c r="DR70" s="2">
        <f>1/1000*SUM(Residues!DR$18:EC$18)</f>
        <v>8.9856580000000008</v>
      </c>
      <c r="DS70" s="2">
        <f>1/1000*SUM(Residues!DS$18:ED$18)</f>
        <v>9.2909780000000008</v>
      </c>
      <c r="DT70" s="2">
        <f>1/1000*SUM(Residues!DT$18:EE$18)</f>
        <v>9.2111530000000013</v>
      </c>
      <c r="DU70" s="2">
        <f>1/1000*SUM(Residues!DU$18:EF$18)</f>
        <v>8.9471439999999998</v>
      </c>
      <c r="DV70" s="2">
        <f>1/1000*SUM(Residues!DV$18:EG$18)</f>
        <v>8.8952139999999993</v>
      </c>
      <c r="DW70" s="2">
        <f>1/1000*SUM(Residues!DW$18:EH$18)</f>
        <v>8.9031540000000007</v>
      </c>
      <c r="DX70" s="2">
        <f>1/1000*SUM(Residues!DX$18:EI$18)</f>
        <v>9.3211540000000017</v>
      </c>
      <c r="DY70" s="2">
        <f>1/1000*SUM(Residues!DY$18:EJ$18)</f>
        <v>9.6327640000000034</v>
      </c>
      <c r="DZ70" s="2">
        <f>1/1000*SUM(Residues!DZ$18:EK$18)</f>
        <v>9.2757240000000003</v>
      </c>
      <c r="EA70" s="2">
        <f>1/1000*SUM(Residues!EA$18:EL$18)</f>
        <v>8.868074</v>
      </c>
      <c r="EB70" s="2">
        <f>1/1000*SUM(Residues!EB$18:EM$18)</f>
        <v>8.3768320000000003</v>
      </c>
      <c r="EC70" s="2">
        <f>1/1000*SUM(Residues!EC$18:EN$18)</f>
        <v>7.9738940000000005</v>
      </c>
      <c r="ED70" s="2">
        <f>1/1000*SUM(Residues!ED$18:EO$18)</f>
        <v>7.1291680000000008</v>
      </c>
      <c r="EE70" s="2">
        <f>1/1000*SUM(Residues!EE$18:EP$18)</f>
        <v>6.432468000000001</v>
      </c>
      <c r="EF70" s="2">
        <f>1/1000*SUM(Residues!EF$18:EQ$18)</f>
        <v>5.6963120000000007</v>
      </c>
      <c r="EG70" s="2">
        <f>1/1000*SUM(Residues!EG$18:ER$18)</f>
        <v>5.3079020000000003</v>
      </c>
      <c r="EH70" s="2">
        <f>1/1000*SUM(Residues!EH$18:ES$18)</f>
        <v>5.1572210000000007</v>
      </c>
      <c r="EI70" s="2">
        <f>1/1000*SUM(Residues!EI$18:ET$18)</f>
        <v>5.1592150000000006</v>
      </c>
      <c r="EJ70" s="2">
        <f>1/1000*SUM(Residues!EJ$18:EU$18)</f>
        <v>5.1643730000000012</v>
      </c>
      <c r="EK70" s="2">
        <f>1/1000*SUM(Residues!EK$18:EV$18)</f>
        <v>4.8823320000000008</v>
      </c>
      <c r="EL70" s="2">
        <f>1/1000*SUM(Residues!EL$18:EW$18)</f>
        <v>5.2717270000000003</v>
      </c>
      <c r="EM70" s="2">
        <f>1/1000*SUM(Residues!EM$18:EX$18)</f>
        <v>5.4888370000000002</v>
      </c>
      <c r="EN70" s="2">
        <f>1/1000*SUM(Residues!EN$18:EY$18)</f>
        <v>5.8398280000000007</v>
      </c>
      <c r="EO70" s="2">
        <f>1/1000*SUM(Residues!EO$18:EZ$18)</f>
        <v>5.8208260000000003</v>
      </c>
      <c r="EP70" s="2">
        <f>1/1000*SUM(Residues!EP$18:FA$18)</f>
        <v>5.7371470000000011</v>
      </c>
      <c r="EQ70" s="2">
        <f>1/1000*SUM(Residues!EQ$18:FB$18)</f>
        <v>5.5906650000000013</v>
      </c>
      <c r="ER70" s="2">
        <f>1/1000*SUM(Residues!ER$18:FC$18)</f>
        <v>5.6060220000000012</v>
      </c>
      <c r="ES70" s="2">
        <f>1/1000*SUM(Residues!ES$18:FD$18)</f>
        <v>5.6429150000000003</v>
      </c>
      <c r="ET70" s="2">
        <f>1/1000*SUM(Residues!ET$18:FE$18)</f>
        <v>5.5477940000000006</v>
      </c>
      <c r="EU70" s="2">
        <f>1/1000*SUM(Residues!EU$18:FF$18)</f>
        <v>5.3019799999999995</v>
      </c>
      <c r="EV70" s="2">
        <f>1/1000*SUM(Residues!EV$18:FG$18)</f>
        <v>4.7293400000000005</v>
      </c>
      <c r="EW70" s="2">
        <f>1/1000*SUM(Residues!EW$18:FH$18)</f>
        <v>4.2674609999999999</v>
      </c>
      <c r="EX70" s="2">
        <f>1/1000*SUM(Residues!EX$18:FI$18)</f>
        <v>3.7925750000000007</v>
      </c>
      <c r="EY70" s="2">
        <f>1/1000*SUM(Residues!EY$18:FJ$18)</f>
        <v>3.0651290000000002</v>
      </c>
      <c r="EZ70" s="2">
        <f>1/1000*SUM(Residues!EZ$18:FK$18)</f>
        <v>2.340484</v>
      </c>
      <c r="FA70" s="2">
        <f>1/1000*SUM(Residues!FA$18:FL$18)</f>
        <v>1.9587290000000002</v>
      </c>
      <c r="FB70" s="2">
        <f>1/1000*SUM(Residues!FB$18:FM$18)</f>
        <v>2.1228410000000002</v>
      </c>
      <c r="FC70" s="2">
        <f>1/1000*SUM(Residues!FC$18:FN$18)</f>
        <v>2.2969910000000007</v>
      </c>
      <c r="FD70" s="2">
        <f>1/1000*SUM(Residues!FD$18:FO$18)</f>
        <v>2.2343640000000007</v>
      </c>
      <c r="FE70" s="2">
        <f>1/1000*SUM(Residues!FE$18:FP$18)</f>
        <v>1.9410050000000001</v>
      </c>
      <c r="FF70" s="2">
        <f>1/1000*SUM(Residues!FF$18:FQ$18)</f>
        <v>1.8604570000000002</v>
      </c>
      <c r="FG70" s="2">
        <f>1/1000*SUM(Residues!FG$18:FR$18)</f>
        <v>1.6337080000000004</v>
      </c>
      <c r="FH70" s="2">
        <f>1/1000*SUM(Residues!FH$18:FS$18)</f>
        <v>1.4881020000000003</v>
      </c>
      <c r="FI70" s="2">
        <f>1/1000*SUM(Residues!FI$18:FT$18)</f>
        <v>1.4201410000000003</v>
      </c>
      <c r="FJ70" s="2">
        <f>1/1000*SUM(Residues!FJ$18:FU$18)</f>
        <v>1.2193640000000001</v>
      </c>
      <c r="FK70" s="2">
        <f>1/1000*SUM(Residues!FK$18:FV$18)</f>
        <v>1.1368830000000001</v>
      </c>
      <c r="FL70" s="2">
        <f>1/1000*SUM(Residues!FL$18:FW$18)</f>
        <v>1.042106</v>
      </c>
      <c r="FM70" s="2">
        <f>1/1000*SUM(Residues!FM$18:FX$18)</f>
        <v>0.91893000000000002</v>
      </c>
      <c r="FN70" s="2">
        <f>1/1000*SUM(Residues!FN$18:FY$18)</f>
        <v>0.68823700000000021</v>
      </c>
    </row>
    <row r="71" spans="1:170">
      <c r="A71" t="str">
        <f>Residues!A$20</f>
        <v>Italy</v>
      </c>
      <c r="B71" s="2">
        <f>1/1000*SUM(Residues!B$20:M$20)</f>
        <v>1.0999000000000014</v>
      </c>
      <c r="C71" s="2">
        <f>1/1000*SUM(Residues!C$20:N$20)</f>
        <v>1.1726000000000003</v>
      </c>
      <c r="D71" s="2">
        <f>1/1000*SUM(Residues!D$20:O$20)</f>
        <v>1.2177000000000007</v>
      </c>
      <c r="E71" s="2">
        <f>1/1000*SUM(Residues!E$20:P$20)</f>
        <v>1.2666000000000004</v>
      </c>
      <c r="F71" s="2">
        <f>1/1000*SUM(Residues!F$20:Q$20)</f>
        <v>1.0826000000000005</v>
      </c>
      <c r="G71" s="2">
        <f>1/1000*SUM(Residues!G$20:R$20)</f>
        <v>1.1942999999999993</v>
      </c>
      <c r="H71" s="2">
        <f>1/1000*SUM(Residues!H$20:S$20)</f>
        <v>1.1438999999999979</v>
      </c>
      <c r="I71" s="2">
        <f>1/1000*SUM(Residues!I$20:T$20)</f>
        <v>1.0839999999999963</v>
      </c>
      <c r="J71" s="2">
        <f>1/1000*SUM(Residues!J$20:U$20)</f>
        <v>1.0606999999999962</v>
      </c>
      <c r="K71" s="2">
        <f>1/1000*SUM(Residues!K$20:V$20)</f>
        <v>1.081899999999997</v>
      </c>
      <c r="L71" s="2">
        <f>1/1000*SUM(Residues!L$20:W$20)</f>
        <v>0.9855999999999977</v>
      </c>
      <c r="M71" s="2">
        <f>1/1000*SUM(Residues!M$20:X$20)</f>
        <v>1.0058999999999987</v>
      </c>
      <c r="N71" s="2">
        <f>1/1000*SUM(Residues!N$20:Y$20)</f>
        <v>1.0970999999999995</v>
      </c>
      <c r="O71" s="2">
        <f>1/1000*SUM(Residues!O$20:Z$20)</f>
        <v>1.0924000000000005</v>
      </c>
      <c r="P71" s="2">
        <f>1/1000*SUM(Residues!P$20:AA$20)</f>
        <v>1.1366999999999998</v>
      </c>
      <c r="Q71" s="2">
        <f>1/1000*SUM(Residues!Q$20:AB$20)</f>
        <v>1.0864000000000005</v>
      </c>
      <c r="R71" s="2">
        <f>1/1000*SUM(Residues!R$20:AC$20)</f>
        <v>1.0866000000000005</v>
      </c>
      <c r="S71" s="2">
        <f>1/1000*SUM(Residues!S$20:AD$20)</f>
        <v>1.5101000000000022</v>
      </c>
      <c r="T71" s="2">
        <f>1/1000*SUM(Residues!T$20:AE$20)</f>
        <v>1.5785000000000018</v>
      </c>
      <c r="U71" s="2">
        <f>1/1000*SUM(Residues!U$20:AF$20)</f>
        <v>1.6089000000000016</v>
      </c>
      <c r="V71" s="2">
        <f>1/1000*SUM(Residues!V$20:AG$20)</f>
        <v>1.6774000000000024</v>
      </c>
      <c r="W71" s="2">
        <f>1/1000*SUM(Residues!W$20:AH$20)</f>
        <v>1.713300000000002</v>
      </c>
      <c r="X71" s="2">
        <f>1/1000*SUM(Residues!X$20:AI$20)</f>
        <v>1.4521999999999999</v>
      </c>
      <c r="Y71" s="2">
        <f>1/1000*SUM(Residues!Y$20:AJ$20)</f>
        <v>1.4117999999999984</v>
      </c>
      <c r="Z71" s="2">
        <f>1/1000*SUM(Residues!Z$20:AK$20)</f>
        <v>1.3700999999999977</v>
      </c>
      <c r="AA71" s="2">
        <f>1/1000*SUM(Residues!AA$20:AL$20)</f>
        <v>1.3748999999999987</v>
      </c>
      <c r="AB71" s="2">
        <f>1/1000*SUM(Residues!AB$20:AM$20)</f>
        <v>1.3144000000000007</v>
      </c>
      <c r="AC71" s="2">
        <f>1/1000*SUM(Residues!AC$20:AN$20)</f>
        <v>1.3225000000000009</v>
      </c>
      <c r="AD71" s="2">
        <f>1/1000*SUM(Residues!AD$20:AO$20)</f>
        <v>1.3722000000000008</v>
      </c>
      <c r="AE71" s="2">
        <f>1/1000*SUM(Residues!AE$20:AP$20)</f>
        <v>0.84070000000000078</v>
      </c>
      <c r="AF71" s="2">
        <f>1/1000*SUM(Residues!AF$20:AQ$20)</f>
        <v>0.77719999999999889</v>
      </c>
      <c r="AG71" s="2">
        <f>1/1000*SUM(Residues!AG$20:AR$20)</f>
        <v>0.80169999999999897</v>
      </c>
      <c r="AH71" s="2">
        <f>1/1000*SUM(Residues!AH$20:AS$20)</f>
        <v>0.77959999999999852</v>
      </c>
      <c r="AI71" s="2">
        <f>1/1000*SUM(Residues!AI$20:AT$20)</f>
        <v>0.66869999999999896</v>
      </c>
      <c r="AJ71" s="2">
        <f>1/1000*SUM(Residues!AJ$20:AU$20)</f>
        <v>0.66739999999999966</v>
      </c>
      <c r="AK71" s="2">
        <f>1/1000*SUM(Residues!AK$20:AV$20)</f>
        <v>0.57589999999999963</v>
      </c>
      <c r="AL71" s="2">
        <f>1/1000*SUM(Residues!AL$20:AW$20)</f>
        <v>0.52539999999999965</v>
      </c>
      <c r="AM71" s="2">
        <f>1/1000*SUM(Residues!AM$20:AX$20)</f>
        <v>0.50139999999999785</v>
      </c>
      <c r="AN71" s="2">
        <f>1/1000*SUM(Residues!AN$20:AY$20)</f>
        <v>0.44849999999999635</v>
      </c>
      <c r="AO71" s="2">
        <f>1/1000*SUM(Residues!AO$20:AZ$20)</f>
        <v>0.48339999999999511</v>
      </c>
      <c r="AP71" s="2">
        <f>1/1000*SUM(Residues!AP$20:BA$20)</f>
        <v>0.43499999999999545</v>
      </c>
      <c r="AQ71" s="2">
        <f>1/1000*SUM(Residues!AQ$20:BB$20)</f>
        <v>0.40919999999999435</v>
      </c>
      <c r="AR71" s="2">
        <f>1/1000*SUM(Residues!AR$20:BC$20)</f>
        <v>0.45189999999999508</v>
      </c>
      <c r="AS71" s="2">
        <f>1/1000*SUM(Residues!AS$20:BD$20)</f>
        <v>0.34319999999999617</v>
      </c>
      <c r="AT71" s="2">
        <f>1/1000*SUM(Residues!AT$20:BE$20)</f>
        <v>0.29349999999999726</v>
      </c>
      <c r="AU71" s="2">
        <f>1/1000*SUM(Residues!AU$20:BF$20)</f>
        <v>0.4363999999999969</v>
      </c>
      <c r="AV71" s="2">
        <f>1/1000*SUM(Residues!AV$20:BG$20)</f>
        <v>0.47049999999999725</v>
      </c>
      <c r="AW71" s="2">
        <f>1/1000*SUM(Residues!AW$20:BH$20)</f>
        <v>0.48049999999999726</v>
      </c>
      <c r="AX71" s="2">
        <f>1/1000*SUM(Residues!AX$20:BI$20)</f>
        <v>0.5490999999999977</v>
      </c>
      <c r="AY71" s="2">
        <f>1/1000*SUM(Residues!AY$20:BJ$20)</f>
        <v>0.60159999999999769</v>
      </c>
      <c r="AZ71" s="2">
        <f>1/1000*SUM(Residues!AZ$20:BK$20)</f>
        <v>0.6255999999999976</v>
      </c>
      <c r="BA71" s="2">
        <f>1/1000*SUM(Residues!BA$20:BL$20)</f>
        <v>0.57869999999999888</v>
      </c>
      <c r="BB71" s="2">
        <f>1/1000*SUM(Residues!BB$20:BM$20)</f>
        <v>0.59809999999999852</v>
      </c>
      <c r="BC71" s="2">
        <f>1/1000*SUM(Residues!BC$20:BN$20)</f>
        <v>0.63639999999999963</v>
      </c>
      <c r="BD71" s="2">
        <f>1/1000*SUM(Residues!BD$20:BO$20)</f>
        <v>0.61770000000000169</v>
      </c>
      <c r="BE71" s="2">
        <f>1/1000*SUM(Residues!BE$20:BP$20)</f>
        <v>0.63820000000000165</v>
      </c>
      <c r="BF71" s="2">
        <f>1/1000*SUM(Residues!BF$20:BQ$20)</f>
        <v>0.62069999999999981</v>
      </c>
      <c r="BG71" s="2">
        <f>1/1000*SUM(Residues!BG$20:BR$20)</f>
        <v>0.54389999999999872</v>
      </c>
      <c r="BH71" s="2">
        <f>1/1000*SUM(Residues!BH$20:BS$20)</f>
        <v>0.66269999999999984</v>
      </c>
      <c r="BI71" s="2">
        <f>1/1000*SUM(Residues!BI$20:BT$20)</f>
        <v>0.66640000000000055</v>
      </c>
      <c r="BJ71" s="2">
        <f>1/1000*SUM(Residues!BJ$20:BU$20)</f>
        <v>0.58730000000000016</v>
      </c>
      <c r="BK71" s="2">
        <f>1/1000*SUM(Residues!BK$20:BV$20)</f>
        <v>0.56250000000000089</v>
      </c>
      <c r="BL71" s="2">
        <f>1/1000*SUM(Residues!BL$20:BW$20)</f>
        <v>0.54200000000000093</v>
      </c>
      <c r="BM71" s="2">
        <f>1/1000*SUM(Residues!BM$20:BX$20)</f>
        <v>0.55370000000000008</v>
      </c>
      <c r="BN71" s="2">
        <f>1/1000*SUM(Residues!BN$20:BY$20)</f>
        <v>0.53560000000000063</v>
      </c>
      <c r="BO71" s="2">
        <f>1/1000*SUM(Residues!BO$20:BZ$20)</f>
        <v>0.47670000000000007</v>
      </c>
      <c r="BP71" s="2">
        <f>1/1000*SUM(Residues!BP$20:CA$20)</f>
        <v>0.47059999999999969</v>
      </c>
      <c r="BQ71" s="2">
        <f>1/1000*SUM(Residues!BQ$20:CB$20)</f>
        <v>0.47670000000000007</v>
      </c>
      <c r="BR71" s="2">
        <f>1/1000*SUM(Residues!BR$20:CC$20)</f>
        <v>0.47600000000000026</v>
      </c>
      <c r="BS71" s="2">
        <f>1/1000*SUM(Residues!BS$20:CD$20)</f>
        <v>0.43470000000000142</v>
      </c>
      <c r="BT71" s="2">
        <f>1/1000*SUM(Residues!BT$20:CE$20)</f>
        <v>0.30250000000000071</v>
      </c>
      <c r="BU71" s="2">
        <f>1/1000*SUM(Residues!BU$20:CF$20)</f>
        <v>0.2702000000000005</v>
      </c>
      <c r="BV71" s="2">
        <f>1/1000*SUM(Residues!BV$20:CG$20)</f>
        <v>0.26350000000000068</v>
      </c>
      <c r="BW71" s="2">
        <f>1/1000*SUM(Residues!BW$20:CH$20)</f>
        <v>0.19080000000000086</v>
      </c>
      <c r="BX71" s="2">
        <f>1/1000*SUM(Residues!BX$20:CI$20)</f>
        <v>0.21420000000000097</v>
      </c>
      <c r="BY71" s="2">
        <f>1/1000*SUM(Residues!BY$20:CJ$20)</f>
        <v>0.21390000000000123</v>
      </c>
      <c r="BZ71" s="2">
        <f>1/1000*SUM(Residues!BZ$20:CK$20)</f>
        <v>0.21110000000000104</v>
      </c>
      <c r="CA71" s="2">
        <f>1/1000*SUM(Residues!CA$20:CL$20)</f>
        <v>0.20780000000000087</v>
      </c>
      <c r="CB71" s="2">
        <f>1/1000*SUM(Residues!CB$20:CM$20)</f>
        <v>0.18740000000000032</v>
      </c>
      <c r="CC71" s="2">
        <f>1/1000*SUM(Residues!CC$20:CN$20)</f>
        <v>0.16460000000000061</v>
      </c>
      <c r="CD71" s="2">
        <f>1/1000*SUM(Residues!CD$20:CO$20)</f>
        <v>0.16340000000000077</v>
      </c>
      <c r="CE71" s="2">
        <f>1/1000*SUM(Residues!CE$20:CP$20)</f>
        <v>0.23720000000000074</v>
      </c>
      <c r="CF71" s="2">
        <f>1/1000*SUM(Residues!CF$20:CQ$20)</f>
        <v>0.35670000000000074</v>
      </c>
      <c r="CG71" s="2">
        <f>1/1000*SUM(Residues!CG$20:CR$20)</f>
        <v>0.35800000000000093</v>
      </c>
      <c r="CH71" s="2">
        <f>1/1000*SUM(Residues!CH$20:CS$20)</f>
        <v>0.35690000000000077</v>
      </c>
      <c r="CI71" s="2">
        <f>1/1000*SUM(Residues!CI$20:CT$20)</f>
        <v>0.35310000000000058</v>
      </c>
      <c r="CJ71" s="2">
        <f>1/1000*SUM(Residues!CJ$20:CU$20)</f>
        <v>0.32620000000000049</v>
      </c>
      <c r="CK71" s="2">
        <f>1/1000*SUM(Residues!CK$20:CV$20)</f>
        <v>0.31710000000000038</v>
      </c>
      <c r="CL71" s="2">
        <f>1/1000*SUM(Residues!CL$20:CW$20)</f>
        <v>0.31710000000000038</v>
      </c>
      <c r="CM71" s="2">
        <f>1/1000*SUM(Residues!CM$20:CX$20)</f>
        <v>0.31710000000000038</v>
      </c>
      <c r="CN71" s="2">
        <f>1/1000*SUM(Residues!CN$20:CY$20)</f>
        <v>0.36290000000000056</v>
      </c>
      <c r="CO71" s="2">
        <f>1/1000*SUM(Residues!CO$20:CZ$20)</f>
        <v>0.3617000000000003</v>
      </c>
      <c r="CP71" s="2">
        <f>1/1000*SUM(Residues!CP$20:DA$20)</f>
        <v>0.37810000000000038</v>
      </c>
      <c r="CQ71" s="2">
        <f>1/1000*SUM(Residues!CQ$20:DB$20)</f>
        <v>0.31379999999999997</v>
      </c>
      <c r="CR71" s="2">
        <f>1/1000*SUM(Residues!CR$20:DC$20)</f>
        <v>0.16829999999999995</v>
      </c>
      <c r="CS71" s="2">
        <f>1/1000*SUM(Residues!CS$20:DD$20)</f>
        <v>0.36850000000000022</v>
      </c>
      <c r="CT71" s="2">
        <f>1/1000*SUM(Residues!CT$20:DE$20)</f>
        <v>0.38620000000000015</v>
      </c>
      <c r="CU71" s="2">
        <f>1/1000*SUM(Residues!CU$20:DF$20)</f>
        <v>0.43820000000000014</v>
      </c>
      <c r="CV71" s="2">
        <f>1/1000*SUM(Residues!CV$20:DG$20)</f>
        <v>0.45340000000000019</v>
      </c>
      <c r="CW71" s="2">
        <f>1/1000*SUM(Residues!CW$20:DH$20)</f>
        <v>0.46630000000000021</v>
      </c>
      <c r="CX71" s="2">
        <f>1/1000*SUM(Residues!CX$20:DI$20)</f>
        <v>0.48870000000000008</v>
      </c>
      <c r="CY71" s="2">
        <f>1/1000*SUM(Residues!CY$20:DJ$20)</f>
        <v>0.53760000000000019</v>
      </c>
      <c r="CZ71" s="2">
        <f>1/1000*SUM(Residues!CZ$20:DK$20)</f>
        <v>0.50440000000000029</v>
      </c>
      <c r="DA71" s="2">
        <f>1/1000*SUM(Residues!DA$20:DL$20)</f>
        <v>0.51840000000000031</v>
      </c>
      <c r="DB71" s="2">
        <f>1/1000*SUM(Residues!DB$20:DM$20)</f>
        <v>0.50300000000000022</v>
      </c>
      <c r="DC71" s="2">
        <f>1/1000*SUM(Residues!DC$20:DN$20)</f>
        <v>0.47489999999999988</v>
      </c>
      <c r="DD71" s="2">
        <f>1/1000*SUM(Residues!DD$20:DO$20)</f>
        <v>0.4958999999999999</v>
      </c>
      <c r="DE71" s="2">
        <f>1/1000*SUM(Residues!DE$20:DP$20)</f>
        <v>0.32309999999999922</v>
      </c>
      <c r="DF71" s="2">
        <f>1/1000*SUM(Residues!DF$20:DQ$20)</f>
        <v>0.30739999999999951</v>
      </c>
      <c r="DG71" s="2">
        <f>1/1000*SUM(Residues!DG$20:DR$20)</f>
        <v>0.27271999999999924</v>
      </c>
      <c r="DH71" s="2">
        <f>1/1000*SUM(Residues!DH$20:DS$20)</f>
        <v>0.25751999999999919</v>
      </c>
      <c r="DI71" s="2">
        <f>1/1000*SUM(Residues!DI$20:DT$20)</f>
        <v>0.24226199999999903</v>
      </c>
      <c r="DJ71" s="2">
        <f>1/1000*SUM(Residues!DJ$20:DU$20)</f>
        <v>0.21986199999999917</v>
      </c>
      <c r="DK71" s="2">
        <f>1/1000*SUM(Residues!DK$20:DV$20)</f>
        <v>0.21311199999999916</v>
      </c>
      <c r="DL71" s="2">
        <f>1/1000*SUM(Residues!DL$20:DW$20)</f>
        <v>0.19811199999999918</v>
      </c>
      <c r="DM71" s="2">
        <f>1/1000*SUM(Residues!DM$20:DX$20)</f>
        <v>0.17720699999999942</v>
      </c>
      <c r="DN71" s="2">
        <f>1/1000*SUM(Residues!DN$20:DY$20)</f>
        <v>0.18905699999999934</v>
      </c>
      <c r="DO71" s="2">
        <f>1/1000*SUM(Residues!DO$20:DZ$20)</f>
        <v>0.18618700000000035</v>
      </c>
      <c r="DP71" s="2">
        <f>1/1000*SUM(Residues!DP$20:EA$20)</f>
        <v>0.16891700000000082</v>
      </c>
      <c r="DQ71" s="2">
        <f>1/1000*SUM(Residues!DQ$20:EB$20)</f>
        <v>0.22821700000000192</v>
      </c>
      <c r="DR71" s="2">
        <f>1/1000*SUM(Residues!DR$20:EC$20)</f>
        <v>0.24708700000000136</v>
      </c>
      <c r="DS71" s="2">
        <f>1/1000*SUM(Residues!DS$20:ED$20)</f>
        <v>0.2595470000000023</v>
      </c>
      <c r="DT71" s="2">
        <f>1/1000*SUM(Residues!DT$20:EE$20)</f>
        <v>0.26192700000000241</v>
      </c>
      <c r="DU71" s="2">
        <f>1/1000*SUM(Residues!DU$20:EF$20)</f>
        <v>0.31095500000000265</v>
      </c>
      <c r="DV71" s="2">
        <f>1/1000*SUM(Residues!DV$20:EG$20)</f>
        <v>0.31095500000000265</v>
      </c>
      <c r="DW71" s="2">
        <f>1/1000*SUM(Residues!DW$20:EH$20)</f>
        <v>0.26978500000000211</v>
      </c>
      <c r="DX71" s="2">
        <f>1/1000*SUM(Residues!DX$20:EI$20)</f>
        <v>0.28691500000000131</v>
      </c>
      <c r="DY71" s="2">
        <f>1/1000*SUM(Residues!DY$20:EJ$20)</f>
        <v>0.29301000000000343</v>
      </c>
      <c r="DZ71" s="2">
        <f>1/1000*SUM(Residues!DZ$20:EK$20)</f>
        <v>0.28016000000000352</v>
      </c>
      <c r="EA71" s="2">
        <f>1/1000*SUM(Residues!EA$20:EL$20)</f>
        <v>0.29302000000000228</v>
      </c>
      <c r="EB71" s="2">
        <f>1/1000*SUM(Residues!EB$20:EM$20)</f>
        <v>0.29777000000000137</v>
      </c>
      <c r="EC71" s="2">
        <f>1/1000*SUM(Residues!EC$20:EN$20)</f>
        <v>0.20797000000000027</v>
      </c>
      <c r="ED71" s="2">
        <f>1/1000*SUM(Residues!ED$20:EO$20)</f>
        <v>0.18240000000000056</v>
      </c>
      <c r="EE71" s="2">
        <f>1/1000*SUM(Residues!EE$20:EP$20)</f>
        <v>0.16997999999999958</v>
      </c>
      <c r="EF71" s="2">
        <f>1/1000*SUM(Residues!EF$20:EQ$20)</f>
        <v>0.19820199999999977</v>
      </c>
      <c r="EG71" s="2">
        <f>1/1000*SUM(Residues!EG$20:ER$20)</f>
        <v>0.15241600000000016</v>
      </c>
      <c r="EH71" s="2">
        <f>1/1000*SUM(Residues!EH$20:ES$20)</f>
        <v>0.15391600000000016</v>
      </c>
      <c r="EI71" s="2">
        <f>1/1000*SUM(Residues!EI$20:ET$20)</f>
        <v>0.17378000000000066</v>
      </c>
      <c r="EJ71" s="2">
        <f>1/1000*SUM(Residues!EJ$20:EU$20)</f>
        <v>0.17920500000000175</v>
      </c>
      <c r="EK71" s="2">
        <f>1/1000*SUM(Residues!EK$20:EV$20)</f>
        <v>0.21590899999999966</v>
      </c>
      <c r="EL71" s="2">
        <f>1/1000*SUM(Residues!EL$20:EW$20)</f>
        <v>0.21590899999999966</v>
      </c>
      <c r="EM71" s="2">
        <f>1/1000*SUM(Residues!EM$20:EX$20)</f>
        <v>0.22354300000000149</v>
      </c>
      <c r="EN71" s="2">
        <f>1/1000*SUM(Residues!EN$20:EY$20)</f>
        <v>0.28146700000000235</v>
      </c>
      <c r="EO71" s="2">
        <f>1/1000*SUM(Residues!EO$20:EZ$20)</f>
        <v>0.35541100000000281</v>
      </c>
      <c r="EP71" s="2">
        <f>1/1000*SUM(Residues!EP$20:FA$20)</f>
        <v>0.37561600000000317</v>
      </c>
      <c r="EQ71" s="2">
        <f>1/1000*SUM(Residues!EQ$20:FB$20)</f>
        <v>0.39844600000000313</v>
      </c>
      <c r="ER71" s="2">
        <f>1/1000*SUM(Residues!ER$20:FC$20)</f>
        <v>0.41347600000000284</v>
      </c>
      <c r="ES71" s="2">
        <f>1/1000*SUM(Residues!ES$20:FD$20)</f>
        <v>0.41419300000000298</v>
      </c>
      <c r="ET71" s="2">
        <f>1/1000*SUM(Residues!ET$20:FE$20)</f>
        <v>0.44480300000000261</v>
      </c>
      <c r="EU71" s="2">
        <f>1/1000*SUM(Residues!EU$20:FF$20)</f>
        <v>0.42474800000000235</v>
      </c>
      <c r="EV71" s="2">
        <f>1/1000*SUM(Residues!EV$20:FG$20)</f>
        <v>0.41120600000000196</v>
      </c>
      <c r="EW71" s="2">
        <f>1/1000*SUM(Residues!EW$20:FH$20)</f>
        <v>0.41230400000000145</v>
      </c>
      <c r="EX71" s="2">
        <f>1/1000*SUM(Residues!EX$20:FI$20)</f>
        <v>0.43422800000000145</v>
      </c>
      <c r="EY71" s="2">
        <f>1/1000*SUM(Residues!EY$20:FJ$20)</f>
        <v>0.4648350000000005</v>
      </c>
      <c r="EZ71" s="2">
        <f>1/1000*SUM(Residues!EZ$20:FK$20)</f>
        <v>0.46600299999999928</v>
      </c>
      <c r="FA71" s="2">
        <f>1/1000*SUM(Residues!FA$20:FL$20)</f>
        <v>0.45439600000000019</v>
      </c>
      <c r="FB71" s="2">
        <f>1/1000*SUM(Residues!FB$20:FM$20)</f>
        <v>0.43915699999999969</v>
      </c>
      <c r="FC71" s="2">
        <f>1/1000*SUM(Residues!FC$20:FN$20)</f>
        <v>0.45844299999999977</v>
      </c>
      <c r="FD71" s="2">
        <f>1/1000*SUM(Residues!FD$20:FO$20)</f>
        <v>0.4595139999999992</v>
      </c>
      <c r="FE71" s="2">
        <f>1/1000*SUM(Residues!FE$20:FP$20)</f>
        <v>0.43990799999999852</v>
      </c>
      <c r="FF71" s="2">
        <f>1/1000*SUM(Residues!FF$20:FQ$20)</f>
        <v>0.44488299999999797</v>
      </c>
      <c r="FG71" s="2">
        <f>1/1000*SUM(Residues!FG$20:FR$20)</f>
        <v>0.46234099999999856</v>
      </c>
      <c r="FH71" s="2">
        <f>1/1000*SUM(Residues!FH$20:FS$20)</f>
        <v>0.4699349999999986</v>
      </c>
      <c r="FI71" s="2">
        <f>1/1000*SUM(Residues!FI$20:FT$20)</f>
        <v>0.46556399999999898</v>
      </c>
      <c r="FJ71" s="2">
        <f>1/1000*SUM(Residues!FJ$20:FU$20)</f>
        <v>0.44563199999999914</v>
      </c>
      <c r="FK71" s="2">
        <f>1/1000*SUM(Residues!FK$20:FV$20)</f>
        <v>0.40674499999999897</v>
      </c>
      <c r="FL71" s="2">
        <f>1/1000*SUM(Residues!FL$20:FW$20)</f>
        <v>0.3978679999999995</v>
      </c>
      <c r="FM71" s="2">
        <f>1/1000*SUM(Residues!FM$20:FX$20)</f>
        <v>0.35147399999999857</v>
      </c>
      <c r="FN71" s="2">
        <f>1/1000*SUM(Residues!FN$20:FY$20)</f>
        <v>0.34650799999999871</v>
      </c>
    </row>
    <row r="72" spans="1:170">
      <c r="A72" t="str">
        <f>Residues!A$30</f>
        <v>Slovenia</v>
      </c>
      <c r="B72" s="2">
        <f>1/1000*SUM(Residues!B$30:M$30)</f>
        <v>0.48699999999999999</v>
      </c>
      <c r="C72" s="2">
        <f>1/1000*SUM(Residues!C$30:N$30)</f>
        <v>0.72899999999999998</v>
      </c>
      <c r="D72" s="2">
        <f>1/1000*SUM(Residues!D$30:O$30)</f>
        <v>0.92700000000000005</v>
      </c>
      <c r="E72" s="2">
        <f>1/1000*SUM(Residues!E$30:P$30)</f>
        <v>1.169</v>
      </c>
      <c r="F72" s="2">
        <f>1/1000*SUM(Residues!F$30:Q$30)</f>
        <v>1.4770000000000001</v>
      </c>
      <c r="G72" s="2">
        <f>1/1000*SUM(Residues!G$30:R$30)</f>
        <v>1.851</v>
      </c>
      <c r="H72" s="2">
        <f>1/1000*SUM(Residues!H$30:S$30)</f>
        <v>2.137</v>
      </c>
      <c r="I72" s="2">
        <f>1/1000*SUM(Residues!I$30:T$30)</f>
        <v>2.5329999999999999</v>
      </c>
      <c r="J72" s="2">
        <f>1/1000*SUM(Residues!J$30:U$30)</f>
        <v>2.621</v>
      </c>
      <c r="K72" s="2">
        <f>1/1000*SUM(Residues!K$30:V$30)</f>
        <v>2.9510000000000001</v>
      </c>
      <c r="L72" s="2">
        <f>1/1000*SUM(Residues!L$30:W$30)</f>
        <v>3.0510000000000002</v>
      </c>
      <c r="M72" s="2">
        <f>1/1000*SUM(Residues!M$30:X$30)</f>
        <v>2.9910000000000001</v>
      </c>
      <c r="N72" s="2">
        <f>1/1000*SUM(Residues!N$30:Y$30)</f>
        <v>2.9060000000000001</v>
      </c>
      <c r="O72" s="2">
        <f>1/1000*SUM(Residues!O$30:Z$30)</f>
        <v>2.7960000000000003</v>
      </c>
      <c r="P72" s="2">
        <f>1/1000*SUM(Residues!P$30:AA$30)</f>
        <v>2.6640000000000001</v>
      </c>
      <c r="Q72" s="2">
        <f>1/1000*SUM(Residues!Q$30:AB$30)</f>
        <v>2.5100000000000002</v>
      </c>
      <c r="R72" s="2">
        <f>1/1000*SUM(Residues!R$30:AC$30)</f>
        <v>2.3780000000000001</v>
      </c>
      <c r="S72" s="2">
        <f>1/1000*SUM(Residues!S$30:AD$30)</f>
        <v>2.3728000000000002</v>
      </c>
      <c r="T72" s="2">
        <f>1/1000*SUM(Residues!T$30:AE$30)</f>
        <v>2.1528</v>
      </c>
      <c r="U72" s="2">
        <f>1/1000*SUM(Residues!U$30:AF$30)</f>
        <v>1.8888</v>
      </c>
      <c r="V72" s="2">
        <f>1/1000*SUM(Residues!V$30:AG$30)</f>
        <v>1.8888</v>
      </c>
      <c r="W72" s="2">
        <f>1/1000*SUM(Residues!W$30:AH$30)</f>
        <v>1.6908000000000001</v>
      </c>
      <c r="X72" s="2">
        <f>1/1000*SUM(Residues!X$30:AI$30)</f>
        <v>1.5568</v>
      </c>
      <c r="Y72" s="2">
        <f>1/1000*SUM(Residues!Y$30:AJ$30)</f>
        <v>1.4468000000000001</v>
      </c>
      <c r="Z72" s="2">
        <f>1/1000*SUM(Residues!Z$30:AK$30)</f>
        <v>1.4898</v>
      </c>
      <c r="AA72" s="2">
        <f>1/1000*SUM(Residues!AA$30:AL$30)</f>
        <v>1.4898</v>
      </c>
      <c r="AB72" s="2">
        <f>1/1000*SUM(Residues!AB$30:AM$30)</f>
        <v>1.5758000000000001</v>
      </c>
      <c r="AC72" s="2">
        <f>1/1000*SUM(Residues!AC$30:AN$30)</f>
        <v>1.5804000000000002</v>
      </c>
      <c r="AD72" s="2">
        <f>1/1000*SUM(Residues!AD$30:AO$30)</f>
        <v>1.5644000000000005</v>
      </c>
      <c r="AE72" s="2">
        <f>1/1000*SUM(Residues!AE$30:AP$30)</f>
        <v>1.2527000000000004</v>
      </c>
      <c r="AF72" s="2">
        <f>1/1000*SUM(Residues!AF$30:AQ$30)</f>
        <v>1.2087000000000003</v>
      </c>
      <c r="AG72" s="2">
        <f>1/1000*SUM(Residues!AG$30:AR$30)</f>
        <v>1.0767000000000002</v>
      </c>
      <c r="AH72" s="2">
        <f>1/1000*SUM(Residues!AH$30:AS$30)</f>
        <v>1.1777000000000002</v>
      </c>
      <c r="AI72" s="2">
        <f>1/1000*SUM(Residues!AI$30:AT$30)</f>
        <v>1.2897000000000005</v>
      </c>
      <c r="AJ72" s="2">
        <f>1/1000*SUM(Residues!AJ$30:AU$30)</f>
        <v>1.4197000000000009</v>
      </c>
      <c r="AK72" s="2">
        <f>1/1000*SUM(Residues!AK$30:AV$30)</f>
        <v>1.8378000000000008</v>
      </c>
      <c r="AL72" s="2">
        <f>1/1000*SUM(Residues!AL$30:AW$30)</f>
        <v>2.0009000000000006</v>
      </c>
      <c r="AM72" s="2">
        <f>1/1000*SUM(Residues!AM$30:AX$30)</f>
        <v>2.3418000000000005</v>
      </c>
      <c r="AN72" s="2">
        <f>1/1000*SUM(Residues!AN$30:AY$30)</f>
        <v>2.4532000000000007</v>
      </c>
      <c r="AO72" s="2">
        <f>1/1000*SUM(Residues!AO$30:AZ$30)</f>
        <v>2.6640000000000001</v>
      </c>
      <c r="AP72" s="2">
        <f>1/1000*SUM(Residues!AP$30:BA$30)</f>
        <v>2.8340000000000001</v>
      </c>
      <c r="AQ72" s="2">
        <f>1/1000*SUM(Residues!AQ$30:BB$30)</f>
        <v>3.2009000000000007</v>
      </c>
      <c r="AR72" s="2">
        <f>1/1000*SUM(Residues!AR$30:BC$30)</f>
        <v>3.5951000000000004</v>
      </c>
      <c r="AS72" s="2">
        <f>1/1000*SUM(Residues!AS$30:BD$30)</f>
        <v>3.9401000000000006</v>
      </c>
      <c r="AT72" s="2">
        <f>1/1000*SUM(Residues!AT$30:BE$30)</f>
        <v>3.9399000000000006</v>
      </c>
      <c r="AU72" s="2">
        <f>1/1000*SUM(Residues!AU$30:BF$30)</f>
        <v>4.0180000000000007</v>
      </c>
      <c r="AV72" s="2">
        <f>1/1000*SUM(Residues!AV$30:BG$30)</f>
        <v>4.3005000000000013</v>
      </c>
      <c r="AW72" s="2">
        <f>1/1000*SUM(Residues!AW$30:BH$30)</f>
        <v>4.3661000000000003</v>
      </c>
      <c r="AX72" s="2">
        <f>1/1000*SUM(Residues!AX$30:BI$30)</f>
        <v>4.476700000000001</v>
      </c>
      <c r="AY72" s="2">
        <f>1/1000*SUM(Residues!AY$30:BJ$30)</f>
        <v>4.4838000000000005</v>
      </c>
      <c r="AZ72" s="2">
        <f>1/1000*SUM(Residues!AZ$30:BK$30)</f>
        <v>4.5859000000000005</v>
      </c>
      <c r="BA72" s="2">
        <f>1/1000*SUM(Residues!BA$30:BL$30)</f>
        <v>4.3741000000000003</v>
      </c>
      <c r="BB72" s="2">
        <f>1/1000*SUM(Residues!BB$30:BM$30)</f>
        <v>4.0441000000000003</v>
      </c>
      <c r="BC72" s="2">
        <f>1/1000*SUM(Residues!BC$30:BN$30)</f>
        <v>3.6421000000000006</v>
      </c>
      <c r="BD72" s="2">
        <f>1/1000*SUM(Residues!BD$30:BO$30)</f>
        <v>3.2720000000000002</v>
      </c>
      <c r="BE72" s="2">
        <f>1/1000*SUM(Residues!BE$30:BP$30)</f>
        <v>3.0871999999999997</v>
      </c>
      <c r="BF72" s="2">
        <f>1/1000*SUM(Residues!BF$30:BQ$30)</f>
        <v>3.6511</v>
      </c>
      <c r="BG72" s="2">
        <f>1/1000*SUM(Residues!BG$30:BR$30)</f>
        <v>4.0457999999999998</v>
      </c>
      <c r="BH72" s="2">
        <f>1/1000*SUM(Residues!BH$30:BS$30)</f>
        <v>3.8351000000000002</v>
      </c>
      <c r="BI72" s="2">
        <f>1/1000*SUM(Residues!BI$30:BT$30)</f>
        <v>4.0066999999999995</v>
      </c>
      <c r="BJ72" s="2">
        <f>1/1000*SUM(Residues!BJ$30:BU$30)</f>
        <v>4.1970999999999998</v>
      </c>
      <c r="BK72" s="2">
        <f>1/1000*SUM(Residues!BK$30:BV$30)</f>
        <v>4.0846999999999998</v>
      </c>
      <c r="BL72" s="2">
        <f>1/1000*SUM(Residues!BL$30:BW$30)</f>
        <v>3.8775999999999997</v>
      </c>
      <c r="BM72" s="2">
        <f>1/1000*SUM(Residues!BM$30:BX$30)</f>
        <v>3.8550999999999997</v>
      </c>
      <c r="BN72" s="2">
        <f>1/1000*SUM(Residues!BN$30:BY$30)</f>
        <v>3.8771999999999993</v>
      </c>
      <c r="BO72" s="2">
        <f>1/1000*SUM(Residues!BO$30:BZ$30)</f>
        <v>3.8771999999999993</v>
      </c>
      <c r="BP72" s="2">
        <f>1/1000*SUM(Residues!BP$30:CA$30)</f>
        <v>3.8980999999999999</v>
      </c>
      <c r="BQ72" s="2">
        <f>1/1000*SUM(Residues!BQ$30:CB$30)</f>
        <v>3.8519000000000001</v>
      </c>
      <c r="BR72" s="2">
        <f>1/1000*SUM(Residues!BR$30:CC$30)</f>
        <v>3.2133999999999996</v>
      </c>
      <c r="BS72" s="2">
        <f>1/1000*SUM(Residues!BS$30:CD$30)</f>
        <v>2.7776999999999994</v>
      </c>
      <c r="BT72" s="2">
        <f>1/1000*SUM(Residues!BT$30:CE$30)</f>
        <v>3.0384999999999991</v>
      </c>
      <c r="BU72" s="2">
        <f>1/1000*SUM(Residues!BU$30:CF$30)</f>
        <v>2.7473999999999998</v>
      </c>
      <c r="BV72" s="2">
        <f>1/1000*SUM(Residues!BV$30:CG$30)</f>
        <v>2.3125000000000004</v>
      </c>
      <c r="BW72" s="2">
        <f>1/1000*SUM(Residues!BW$30:CH$30)</f>
        <v>2.0370000000000008</v>
      </c>
      <c r="BX72" s="2">
        <f>1/1000*SUM(Residues!BX$30:CI$30)</f>
        <v>2.0168000000000013</v>
      </c>
      <c r="BY72" s="2">
        <f>1/1000*SUM(Residues!BY$30:CJ$30)</f>
        <v>1.9937000000000011</v>
      </c>
      <c r="BZ72" s="2">
        <f>1/1000*SUM(Residues!BZ$30:CK$30)</f>
        <v>1.9716000000000014</v>
      </c>
      <c r="CA72" s="2">
        <f>1/1000*SUM(Residues!CA$30:CL$30)</f>
        <v>1.9496000000000013</v>
      </c>
      <c r="CB72" s="2">
        <f>1/1000*SUM(Residues!CB$30:CM$30)</f>
        <v>1.8826000000000014</v>
      </c>
      <c r="CC72" s="2">
        <f>1/1000*SUM(Residues!CC$30:CN$30)</f>
        <v>1.7686000000000013</v>
      </c>
      <c r="CD72" s="2">
        <f>1/1000*SUM(Residues!CD$30:CO$30)</f>
        <v>1.6544000000000014</v>
      </c>
      <c r="CE72" s="2">
        <f>1/1000*SUM(Residues!CE$30:CP$30)</f>
        <v>1.3733000000000015</v>
      </c>
      <c r="CF72" s="2">
        <f>1/1000*SUM(Residues!CF$30:CQ$30)</f>
        <v>0.80070000000000163</v>
      </c>
      <c r="CG72" s="2">
        <f>1/1000*SUM(Residues!CG$30:CR$30)</f>
        <v>0.41450000000000137</v>
      </c>
      <c r="CH72" s="2">
        <f>1/1000*SUM(Residues!CH$30:CS$30)</f>
        <v>0.27630000000000066</v>
      </c>
      <c r="CI72" s="2">
        <f>1/1000*SUM(Residues!CI$30:CT$30)</f>
        <v>0.38960000000000039</v>
      </c>
      <c r="CJ72" s="2">
        <f>1/1000*SUM(Residues!CJ$30:CU$30)</f>
        <v>0.48180000000000017</v>
      </c>
      <c r="CK72" s="2">
        <f>1/1000*SUM(Residues!CK$30:CV$30)</f>
        <v>0.48190000000000011</v>
      </c>
      <c r="CL72" s="2">
        <f>1/1000*SUM(Residues!CL$30:CW$30)</f>
        <v>0.57410000000000017</v>
      </c>
      <c r="CM72" s="2">
        <f>1/1000*SUM(Residues!CM$30:CX$30)</f>
        <v>0.73530000000000018</v>
      </c>
      <c r="CN72" s="2">
        <f>1/1000*SUM(Residues!CN$30:CY$30)</f>
        <v>0.73530000000000018</v>
      </c>
      <c r="CO72" s="2">
        <f>1/1000*SUM(Residues!CO$30:CZ$30)</f>
        <v>0.80440000000000056</v>
      </c>
      <c r="CP72" s="2">
        <f>1/1000*SUM(Residues!CP$30:DA$30)</f>
        <v>0.85050000000000059</v>
      </c>
      <c r="CQ72" s="2">
        <f>1/1000*SUM(Residues!CQ$30:DB$30)</f>
        <v>0.94260000000000066</v>
      </c>
      <c r="CR72" s="2">
        <f>1/1000*SUM(Residues!CR$30:DC$30)</f>
        <v>1.0347000000000006</v>
      </c>
      <c r="CS72" s="2">
        <f>1/1000*SUM(Residues!CS$30:DD$30)</f>
        <v>1.1035000000000004</v>
      </c>
      <c r="CT72" s="2">
        <f>1/1000*SUM(Residues!CT$30:DE$30)</f>
        <v>1.1496000000000004</v>
      </c>
      <c r="CU72" s="2">
        <f>1/1000*SUM(Residues!CU$30:DF$30)</f>
        <v>1.0363000000000002</v>
      </c>
      <c r="CV72" s="2">
        <f>1/1000*SUM(Residues!CV$30:DG$30)</f>
        <v>0.80590000000000017</v>
      </c>
      <c r="CW72" s="2">
        <f>1/1000*SUM(Residues!CW$30:DH$30)</f>
        <v>0.78280000000000027</v>
      </c>
      <c r="CX72" s="2">
        <f>1/1000*SUM(Residues!CX$30:DI$30)</f>
        <v>0.73670000000000024</v>
      </c>
      <c r="CY72" s="2">
        <f>1/1000*SUM(Residues!CY$30:DJ$30)</f>
        <v>0.62160000000000015</v>
      </c>
      <c r="CZ72" s="2">
        <f>1/1000*SUM(Residues!CZ$30:DK$30)</f>
        <v>0.64460000000000017</v>
      </c>
      <c r="DA72" s="2">
        <f>1/1000*SUM(Residues!DA$30:DL$30)</f>
        <v>0.5754999999999999</v>
      </c>
      <c r="DB72" s="2">
        <f>1/1000*SUM(Residues!DB$30:DM$30)</f>
        <v>0.52939999999999987</v>
      </c>
      <c r="DC72" s="2">
        <f>1/1000*SUM(Residues!DC$30:DN$30)</f>
        <v>0.43729999999999986</v>
      </c>
      <c r="DD72" s="2">
        <f>1/1000*SUM(Residues!DD$30:DO$30)</f>
        <v>0.34519999999999995</v>
      </c>
      <c r="DE72" s="2">
        <f>1/1000*SUM(Residues!DE$30:DP$30)</f>
        <v>0.27639999999999992</v>
      </c>
      <c r="DF72" s="2">
        <f>1/1000*SUM(Residues!DF$30:DQ$30)</f>
        <v>0.2303</v>
      </c>
      <c r="DG72" s="2">
        <f>1/1000*SUM(Residues!DG$30:DR$30)</f>
        <v>0.13819999999999999</v>
      </c>
      <c r="DH72" s="2">
        <f>1/1000*SUM(Residues!DH$30:DS$30)</f>
        <v>0.13819999999999999</v>
      </c>
      <c r="DI72" s="2">
        <f>1/1000*SUM(Residues!DI$30:DT$30)</f>
        <v>0.11520000000000001</v>
      </c>
      <c r="DJ72" s="2">
        <f>1/1000*SUM(Residues!DJ$30:DU$30)</f>
        <v>6.9099999999999995E-2</v>
      </c>
      <c r="DK72" s="2">
        <f>1/1000*SUM(Residues!DK$30:DV$30)</f>
        <v>2.3E-2</v>
      </c>
      <c r="DL72" s="2">
        <f>1/1000*SUM(Residues!DL$30:DW$30)</f>
        <v>0</v>
      </c>
      <c r="DM72" s="2">
        <f>1/1000*SUM(Residues!DM$30:DX$30)</f>
        <v>0</v>
      </c>
      <c r="DN72" s="2">
        <f>1/1000*SUM(Residues!DN$30:DY$30)</f>
        <v>0</v>
      </c>
      <c r="DO72" s="2">
        <f>1/1000*SUM(Residues!DO$30:DZ$30)</f>
        <v>0</v>
      </c>
      <c r="DP72" s="2">
        <f>1/1000*SUM(Residues!DP$30:EA$30)</f>
        <v>0</v>
      </c>
      <c r="DQ72" s="2">
        <f>1/1000*SUM(Residues!DQ$30:EB$30)</f>
        <v>0</v>
      </c>
      <c r="DR72" s="2">
        <f>1/1000*SUM(Residues!DR$30:EC$30)</f>
        <v>0</v>
      </c>
      <c r="DS72" s="2">
        <f>1/1000*SUM(Residues!DS$30:ED$30)</f>
        <v>0</v>
      </c>
      <c r="DT72" s="2">
        <f>1/1000*SUM(Residues!DT$30:EE$30)</f>
        <v>0</v>
      </c>
      <c r="DU72" s="2">
        <f>1/1000*SUM(Residues!DU$30:EF$30)</f>
        <v>0</v>
      </c>
      <c r="DV72" s="2">
        <f>1/1000*SUM(Residues!DV$30:EG$30)</f>
        <v>0</v>
      </c>
      <c r="DW72" s="2">
        <f>1/1000*SUM(Residues!DW$30:EH$30)</f>
        <v>0</v>
      </c>
      <c r="DX72" s="2">
        <f>1/1000*SUM(Residues!DX$30:EI$30)</f>
        <v>0</v>
      </c>
      <c r="DY72" s="2">
        <f>1/1000*SUM(Residues!DY$30:EJ$30)</f>
        <v>0</v>
      </c>
      <c r="DZ72" s="2">
        <f>1/1000*SUM(Residues!DZ$30:EK$30)</f>
        <v>0</v>
      </c>
      <c r="EA72" s="2">
        <f>1/1000*SUM(Residues!EA$30:EL$30)</f>
        <v>0</v>
      </c>
      <c r="EB72" s="2">
        <f>1/1000*SUM(Residues!EB$30:EM$30)</f>
        <v>0</v>
      </c>
      <c r="EC72" s="2">
        <f>1/1000*SUM(Residues!EC$30:EN$30)</f>
        <v>0</v>
      </c>
      <c r="ED72" s="2">
        <f>1/1000*SUM(Residues!ED$30:EO$30)</f>
        <v>0</v>
      </c>
      <c r="EE72" s="2">
        <f>1/1000*SUM(Residues!EE$30:EP$30)</f>
        <v>0</v>
      </c>
      <c r="EF72" s="2">
        <f>1/1000*SUM(Residues!EF$30:EQ$30)</f>
        <v>0</v>
      </c>
      <c r="EG72" s="2">
        <f>1/1000*SUM(Residues!EG$30:ER$30)</f>
        <v>0</v>
      </c>
      <c r="EH72" s="2">
        <f>1/1000*SUM(Residues!EH$30:ES$30)</f>
        <v>0</v>
      </c>
      <c r="EI72" s="2">
        <f>1/1000*SUM(Residues!EI$30:ET$30)</f>
        <v>0</v>
      </c>
      <c r="EJ72" s="2">
        <f>1/1000*SUM(Residues!EJ$30:EU$30)</f>
        <v>0</v>
      </c>
      <c r="EK72" s="2">
        <f>1/1000*SUM(Residues!EK$30:EV$30)</f>
        <v>0</v>
      </c>
      <c r="EL72" s="2">
        <f>1/1000*SUM(Residues!EL$30:EW$30)</f>
        <v>0</v>
      </c>
      <c r="EM72" s="2">
        <f>1/1000*SUM(Residues!EM$30:EX$30)</f>
        <v>0</v>
      </c>
      <c r="EN72" s="2">
        <f>1/1000*SUM(Residues!EN$30:EY$30)</f>
        <v>0</v>
      </c>
      <c r="EO72" s="2">
        <f>1/1000*SUM(Residues!EO$30:EZ$30)</f>
        <v>0</v>
      </c>
      <c r="EP72" s="2">
        <f>1/1000*SUM(Residues!EP$30:FA$30)</f>
        <v>0</v>
      </c>
      <c r="EQ72" s="2">
        <f>1/1000*SUM(Residues!EQ$30:FB$30)</f>
        <v>0</v>
      </c>
      <c r="ER72" s="2">
        <f>1/1000*SUM(Residues!ER$30:FC$30)</f>
        <v>0</v>
      </c>
      <c r="ES72" s="2">
        <f>1/1000*SUM(Residues!ES$30:FD$30)</f>
        <v>0</v>
      </c>
      <c r="ET72" s="2">
        <f>1/1000*SUM(Residues!ET$30:FE$30)</f>
        <v>0</v>
      </c>
      <c r="EU72" s="2">
        <f>1/1000*SUM(Residues!EU$30:FF$30)</f>
        <v>0</v>
      </c>
      <c r="EV72" s="2">
        <f>1/1000*SUM(Residues!EV$30:FG$30)</f>
        <v>0</v>
      </c>
      <c r="EW72" s="2">
        <f>1/1000*SUM(Residues!EW$30:FH$30)</f>
        <v>0</v>
      </c>
      <c r="EX72" s="2">
        <f>1/1000*SUM(Residues!EX$30:FI$30)</f>
        <v>0</v>
      </c>
      <c r="EY72" s="2">
        <f>1/1000*SUM(Residues!EY$30:FJ$30)</f>
        <v>0</v>
      </c>
      <c r="EZ72" s="2">
        <f>1/1000*SUM(Residues!EZ$30:FK$30)</f>
        <v>0</v>
      </c>
      <c r="FA72" s="2">
        <f>1/1000*SUM(Residues!FA$30:FL$30)</f>
        <v>0</v>
      </c>
      <c r="FB72" s="2">
        <f>1/1000*SUM(Residues!FB$30:FM$30)</f>
        <v>0</v>
      </c>
      <c r="FC72" s="2">
        <f>1/1000*SUM(Residues!FC$30:FN$30)</f>
        <v>0</v>
      </c>
      <c r="FD72" s="2">
        <f>1/1000*SUM(Residues!FD$30:FO$30)</f>
        <v>0</v>
      </c>
      <c r="FE72" s="2">
        <f>1/1000*SUM(Residues!FE$30:FP$30)</f>
        <v>0</v>
      </c>
      <c r="FF72" s="2">
        <f>1/1000*SUM(Residues!FF$30:FQ$30)</f>
        <v>0</v>
      </c>
      <c r="FG72" s="2">
        <f>1/1000*SUM(Residues!FG$30:FR$30)</f>
        <v>0</v>
      </c>
      <c r="FH72" s="2">
        <f>1/1000*SUM(Residues!FH$30:FS$30)</f>
        <v>0</v>
      </c>
      <c r="FI72" s="2">
        <f>1/1000*SUM(Residues!FI$30:FT$30)</f>
        <v>0</v>
      </c>
      <c r="FJ72" s="2">
        <f>1/1000*SUM(Residues!FJ$30:FU$30)</f>
        <v>0</v>
      </c>
      <c r="FK72" s="2">
        <f>1/1000*SUM(Residues!FK$30:FV$30)</f>
        <v>0</v>
      </c>
      <c r="FL72" s="2">
        <f>1/1000*SUM(Residues!FL$30:FW$30)</f>
        <v>0</v>
      </c>
      <c r="FM72" s="2">
        <f>1/1000*SUM(Residues!FM$30:FX$30)</f>
        <v>0</v>
      </c>
      <c r="FN72" s="2">
        <f>1/1000*SUM(Residues!FN$30:FY$30)</f>
        <v>0</v>
      </c>
    </row>
    <row r="73" spans="1:170">
      <c r="A73" t="s">
        <v>66</v>
      </c>
      <c r="B73" s="2">
        <f t="shared" ref="B73:AG73" si="126">B$61-SUM(B66:B72)</f>
        <v>0.84759999999999991</v>
      </c>
      <c r="C73" s="2">
        <f t="shared" si="126"/>
        <v>0.96309999999998297</v>
      </c>
      <c r="D73" s="2">
        <f t="shared" si="126"/>
        <v>1.0947000000000031</v>
      </c>
      <c r="E73" s="2">
        <f t="shared" si="126"/>
        <v>1.1027999999999736</v>
      </c>
      <c r="F73" s="2">
        <f t="shared" si="126"/>
        <v>1.1540999999999713</v>
      </c>
      <c r="G73" s="2">
        <f t="shared" si="126"/>
        <v>1.282600000000059</v>
      </c>
      <c r="H73" s="2">
        <f t="shared" si="126"/>
        <v>1.5185999999999922</v>
      </c>
      <c r="I73" s="2">
        <f t="shared" si="126"/>
        <v>1.7237999999999829</v>
      </c>
      <c r="J73" s="2">
        <f t="shared" si="126"/>
        <v>1.9867000000001553</v>
      </c>
      <c r="K73" s="2">
        <f t="shared" si="126"/>
        <v>2.2145999999997912</v>
      </c>
      <c r="L73" s="2">
        <f t="shared" si="126"/>
        <v>2.6793999999998732</v>
      </c>
      <c r="M73" s="2">
        <f t="shared" si="126"/>
        <v>2.9981999999998834</v>
      </c>
      <c r="N73" s="2">
        <f t="shared" si="126"/>
        <v>2.9241000000001804</v>
      </c>
      <c r="O73" s="2">
        <f t="shared" si="126"/>
        <v>3.3611999999998261</v>
      </c>
      <c r="P73" s="2">
        <f t="shared" si="126"/>
        <v>3.6183000000000902</v>
      </c>
      <c r="Q73" s="2">
        <f t="shared" si="126"/>
        <v>3.7740999999999758</v>
      </c>
      <c r="R73" s="2">
        <f t="shared" si="126"/>
        <v>3.8759000000000015</v>
      </c>
      <c r="S73" s="2">
        <f t="shared" si="126"/>
        <v>3.9067999999999756</v>
      </c>
      <c r="T73" s="2">
        <f t="shared" si="126"/>
        <v>3.8941999999998416</v>
      </c>
      <c r="U73" s="2">
        <f t="shared" si="126"/>
        <v>3.7530999999997903</v>
      </c>
      <c r="V73" s="2">
        <f t="shared" si="126"/>
        <v>3.6857999999999151</v>
      </c>
      <c r="W73" s="2">
        <f t="shared" si="126"/>
        <v>3.9725999999999431</v>
      </c>
      <c r="X73" s="2">
        <f t="shared" si="126"/>
        <v>3.9571999999999434</v>
      </c>
      <c r="Y73" s="2">
        <f t="shared" si="126"/>
        <v>4.298900000000117</v>
      </c>
      <c r="Z73" s="2">
        <f t="shared" si="126"/>
        <v>4.4703000000000657</v>
      </c>
      <c r="AA73" s="2">
        <f t="shared" si="126"/>
        <v>4.8708999999999492</v>
      </c>
      <c r="AB73" s="2">
        <f t="shared" si="126"/>
        <v>5.056699999999978</v>
      </c>
      <c r="AC73" s="2">
        <f t="shared" si="126"/>
        <v>5.2886000000000024</v>
      </c>
      <c r="AD73" s="2">
        <f t="shared" si="126"/>
        <v>5.5916000000000565</v>
      </c>
      <c r="AE73" s="2">
        <f t="shared" si="126"/>
        <v>5.6855000000000473</v>
      </c>
      <c r="AF73" s="2">
        <f t="shared" si="126"/>
        <v>6.4006999999999721</v>
      </c>
      <c r="AG73" s="2">
        <f t="shared" si="126"/>
        <v>6.8391999999999769</v>
      </c>
      <c r="AH73" s="2">
        <f t="shared" ref="AH73:BM73" si="127">AH$61-SUM(AH66:AH72)</f>
        <v>6.9446000000000083</v>
      </c>
      <c r="AI73" s="2">
        <f t="shared" si="127"/>
        <v>7.2471999999999639</v>
      </c>
      <c r="AJ73" s="2">
        <f t="shared" si="127"/>
        <v>7.4430000000000121</v>
      </c>
      <c r="AK73" s="2">
        <f t="shared" si="127"/>
        <v>7.3140000000000214</v>
      </c>
      <c r="AL73" s="2">
        <f t="shared" si="127"/>
        <v>7.3612000000000251</v>
      </c>
      <c r="AM73" s="2">
        <f t="shared" si="127"/>
        <v>6.8498000000000019</v>
      </c>
      <c r="AN73" s="2">
        <f t="shared" si="127"/>
        <v>6.6076000000000192</v>
      </c>
      <c r="AO73" s="2">
        <f t="shared" si="127"/>
        <v>6.4671000000000163</v>
      </c>
      <c r="AP73" s="2">
        <f t="shared" si="127"/>
        <v>6.2819999999999823</v>
      </c>
      <c r="AQ73" s="2">
        <f t="shared" si="127"/>
        <v>6.259600000000006</v>
      </c>
      <c r="AR73" s="2">
        <f t="shared" si="127"/>
        <v>6.1792000000000229</v>
      </c>
      <c r="AS73" s="2">
        <f t="shared" si="127"/>
        <v>6.339500000000001</v>
      </c>
      <c r="AT73" s="2">
        <f t="shared" si="127"/>
        <v>6.6854000000000156</v>
      </c>
      <c r="AU73" s="2">
        <f t="shared" si="127"/>
        <v>6.9705000000000297</v>
      </c>
      <c r="AV73" s="2">
        <f t="shared" si="127"/>
        <v>7.1762000000000086</v>
      </c>
      <c r="AW73" s="2">
        <f t="shared" si="127"/>
        <v>7.4552000000000191</v>
      </c>
      <c r="AX73" s="2">
        <f t="shared" si="127"/>
        <v>7.5690000000000168</v>
      </c>
      <c r="AY73" s="2">
        <f t="shared" si="127"/>
        <v>8.1191999999999922</v>
      </c>
      <c r="AZ73" s="2">
        <f t="shared" si="127"/>
        <v>8.3428000000000253</v>
      </c>
      <c r="BA73" s="2">
        <f t="shared" si="127"/>
        <v>8.757300000000015</v>
      </c>
      <c r="BB73" s="2">
        <f t="shared" si="127"/>
        <v>8.9286999999999921</v>
      </c>
      <c r="BC73" s="2">
        <f t="shared" si="127"/>
        <v>9.2314999999999969</v>
      </c>
      <c r="BD73" s="2">
        <f t="shared" si="127"/>
        <v>8.7258999999999816</v>
      </c>
      <c r="BE73" s="2">
        <f t="shared" si="127"/>
        <v>8.5409000000000219</v>
      </c>
      <c r="BF73" s="2">
        <f t="shared" si="127"/>
        <v>8.4007000000000147</v>
      </c>
      <c r="BG73" s="2">
        <f t="shared" si="127"/>
        <v>8.2750999999999948</v>
      </c>
      <c r="BH73" s="2">
        <f t="shared" si="127"/>
        <v>8.4544999999999817</v>
      </c>
      <c r="BI73" s="2">
        <f t="shared" si="127"/>
        <v>8.026299999999992</v>
      </c>
      <c r="BJ73" s="2">
        <f t="shared" si="127"/>
        <v>7.8183999999999827</v>
      </c>
      <c r="BK73" s="2">
        <f t="shared" si="127"/>
        <v>7.3048999999999893</v>
      </c>
      <c r="BL73" s="2">
        <f t="shared" si="127"/>
        <v>6.9969999999999999</v>
      </c>
      <c r="BM73" s="2">
        <f t="shared" si="127"/>
        <v>6.4866000000000099</v>
      </c>
      <c r="BN73" s="2">
        <f t="shared" ref="BN73:BV73" si="128">BN$61-SUM(BN66:BN72)</f>
        <v>6.315100000000001</v>
      </c>
      <c r="BO73" s="2">
        <f t="shared" si="128"/>
        <v>6.0474999999999994</v>
      </c>
      <c r="BP73" s="2">
        <f t="shared" si="128"/>
        <v>6.0141999999999882</v>
      </c>
      <c r="BQ73" s="2">
        <f t="shared" si="128"/>
        <v>5.8809000000000111</v>
      </c>
      <c r="BR73" s="2">
        <f t="shared" si="128"/>
        <v>5.883499999999998</v>
      </c>
      <c r="BS73" s="2">
        <f t="shared" si="128"/>
        <v>5.6299999999999955</v>
      </c>
      <c r="BT73" s="2">
        <f t="shared" si="128"/>
        <v>4.9059999999999917</v>
      </c>
      <c r="BU73" s="2">
        <f t="shared" si="128"/>
        <v>4.9325000000000045</v>
      </c>
      <c r="BV73" s="2">
        <f t="shared" si="128"/>
        <v>4.8363999999999905</v>
      </c>
      <c r="BW73" s="2">
        <f t="shared" ref="BW73:CH73" si="129">BW$61-SUM(BW66:BW72)</f>
        <v>4.5876000000000019</v>
      </c>
      <c r="BX73" s="2">
        <f t="shared" si="129"/>
        <v>4.5983000000000089</v>
      </c>
      <c r="BY73" s="2">
        <f t="shared" si="129"/>
        <v>4.6066999999999965</v>
      </c>
      <c r="BZ73" s="2">
        <f t="shared" si="129"/>
        <v>4.448299999999989</v>
      </c>
      <c r="CA73" s="2">
        <f t="shared" si="129"/>
        <v>4.2697999999999823</v>
      </c>
      <c r="CB73" s="2">
        <f t="shared" si="129"/>
        <v>3.9967999999999861</v>
      </c>
      <c r="CC73" s="2">
        <f t="shared" si="129"/>
        <v>3.6962999999999937</v>
      </c>
      <c r="CD73" s="2">
        <f t="shared" si="129"/>
        <v>3.2947999999999951</v>
      </c>
      <c r="CE73" s="2">
        <f t="shared" si="129"/>
        <v>2.7247999999999948</v>
      </c>
      <c r="CF73" s="2">
        <f t="shared" si="129"/>
        <v>2.4772000000000034</v>
      </c>
      <c r="CG73" s="2">
        <f t="shared" si="129"/>
        <v>2.1692000000000036</v>
      </c>
      <c r="CH73" s="2">
        <f t="shared" si="129"/>
        <v>2.1459000000000117</v>
      </c>
      <c r="CI73" s="2">
        <f t="shared" ref="CI73:CT73" si="130">CI$61-SUM(CI66:CI72)</f>
        <v>2.1134000000000057</v>
      </c>
      <c r="CJ73" s="2">
        <f t="shared" si="130"/>
        <v>2.0836000000000041</v>
      </c>
      <c r="CK73" s="2">
        <f t="shared" si="130"/>
        <v>1.9880999999999958</v>
      </c>
      <c r="CL73" s="2">
        <f t="shared" si="130"/>
        <v>1.9728999999999957</v>
      </c>
      <c r="CM73" s="2">
        <f t="shared" si="130"/>
        <v>2.0014000000000038</v>
      </c>
      <c r="CN73" s="2">
        <f t="shared" si="130"/>
        <v>2.1007999999999996</v>
      </c>
      <c r="CO73" s="2">
        <f t="shared" si="130"/>
        <v>2.1585000000000036</v>
      </c>
      <c r="CP73" s="2">
        <f t="shared" si="130"/>
        <v>2.2294999999999874</v>
      </c>
      <c r="CQ73" s="2">
        <f t="shared" si="130"/>
        <v>2.2888000000000019</v>
      </c>
      <c r="CR73" s="2">
        <f t="shared" si="130"/>
        <v>2.4251000000000005</v>
      </c>
      <c r="CS73" s="2">
        <f t="shared" si="130"/>
        <v>2.4751000000000047</v>
      </c>
      <c r="CT73" s="2">
        <f t="shared" si="130"/>
        <v>2.465999999999994</v>
      </c>
      <c r="CU73" s="2">
        <f t="shared" ref="CU73:DF73" si="131">CU$61-SUM(CU66:CU72)</f>
        <v>2.478199999999994</v>
      </c>
      <c r="CV73" s="2">
        <f t="shared" si="131"/>
        <v>2.3945000000000007</v>
      </c>
      <c r="CW73" s="2">
        <f t="shared" si="131"/>
        <v>2.4717999999999947</v>
      </c>
      <c r="CX73" s="2">
        <f t="shared" si="131"/>
        <v>2.5302999999999969</v>
      </c>
      <c r="CY73" s="2">
        <f t="shared" si="131"/>
        <v>2.6677999999999997</v>
      </c>
      <c r="CZ73" s="2">
        <f t="shared" si="131"/>
        <v>2.7023999999999972</v>
      </c>
      <c r="DA73" s="2">
        <f t="shared" si="131"/>
        <v>2.9451999999999927</v>
      </c>
      <c r="DB73" s="2">
        <f t="shared" si="131"/>
        <v>2.9274999999999949</v>
      </c>
      <c r="DC73" s="2">
        <f t="shared" si="131"/>
        <v>2.9984999999999928</v>
      </c>
      <c r="DD73" s="2">
        <f t="shared" si="131"/>
        <v>2.8819000000000017</v>
      </c>
      <c r="DE73" s="2">
        <f t="shared" si="131"/>
        <v>2.7905000000000015</v>
      </c>
      <c r="DF73" s="2">
        <f t="shared" si="131"/>
        <v>3.1186000000000007</v>
      </c>
      <c r="DG73" s="2">
        <f t="shared" ref="DG73:DR73" si="132">DG$61-SUM(DG66:DG72)</f>
        <v>3.0388449999999949</v>
      </c>
      <c r="DH73" s="2">
        <f t="shared" si="132"/>
        <v>2.9653350000000032</v>
      </c>
      <c r="DI73" s="2">
        <f t="shared" si="132"/>
        <v>2.9039829999999931</v>
      </c>
      <c r="DJ73" s="2">
        <f t="shared" si="132"/>
        <v>2.8937619999999988</v>
      </c>
      <c r="DK73" s="2">
        <f t="shared" si="132"/>
        <v>2.8203100000000063</v>
      </c>
      <c r="DL73" s="2">
        <f t="shared" si="132"/>
        <v>2.6895900000000026</v>
      </c>
      <c r="DM73" s="2">
        <f t="shared" si="132"/>
        <v>2.4780959999999936</v>
      </c>
      <c r="DN73" s="2">
        <f t="shared" si="132"/>
        <v>2.411922999999998</v>
      </c>
      <c r="DO73" s="2">
        <f t="shared" si="132"/>
        <v>2.4816179999999868</v>
      </c>
      <c r="DP73" s="2">
        <f t="shared" si="132"/>
        <v>2.6041689999999988</v>
      </c>
      <c r="DQ73" s="2">
        <f t="shared" si="132"/>
        <v>2.6119210000000059</v>
      </c>
      <c r="DR73" s="2">
        <f t="shared" si="132"/>
        <v>2.3618749999999942</v>
      </c>
      <c r="DS73" s="2">
        <f t="shared" ref="DS73:ED73" si="133">DS$61-SUM(DS66:DS72)</f>
        <v>2.3944409999999969</v>
      </c>
      <c r="DT73" s="2">
        <f t="shared" si="133"/>
        <v>2.5178799999999946</v>
      </c>
      <c r="DU73" s="2">
        <f t="shared" si="133"/>
        <v>2.348831999999998</v>
      </c>
      <c r="DV73" s="2">
        <f t="shared" si="133"/>
        <v>2.3330229999999936</v>
      </c>
      <c r="DW73" s="2">
        <f t="shared" si="133"/>
        <v>2.2856059999999943</v>
      </c>
      <c r="DX73" s="2">
        <f t="shared" si="133"/>
        <v>2.4006139999999903</v>
      </c>
      <c r="DY73" s="2">
        <f t="shared" si="133"/>
        <v>2.384685999999995</v>
      </c>
      <c r="DZ73" s="2">
        <f t="shared" si="133"/>
        <v>2.3753599999999935</v>
      </c>
      <c r="EA73" s="2">
        <f t="shared" si="133"/>
        <v>2.2050049999999999</v>
      </c>
      <c r="EB73" s="2">
        <f t="shared" si="133"/>
        <v>2.1595709999999926</v>
      </c>
      <c r="EC73" s="2">
        <f t="shared" si="133"/>
        <v>2.1837769999999779</v>
      </c>
      <c r="ED73" s="2">
        <f t="shared" si="133"/>
        <v>2.0556419999999918</v>
      </c>
      <c r="EE73" s="2">
        <f t="shared" ref="EE73:EP73" si="134">EE$61-SUM(EE66:EE72)</f>
        <v>2.0785479999999907</v>
      </c>
      <c r="EF73" s="2">
        <f t="shared" si="134"/>
        <v>2.0143999999999913</v>
      </c>
      <c r="EG73" s="2">
        <f t="shared" si="134"/>
        <v>2.1964710000000132</v>
      </c>
      <c r="EH73" s="2">
        <f t="shared" si="134"/>
        <v>2.2061840000000252</v>
      </c>
      <c r="EI73" s="2">
        <f t="shared" si="134"/>
        <v>2.3073560000000235</v>
      </c>
      <c r="EJ73" s="2">
        <f t="shared" si="134"/>
        <v>2.3387940000000178</v>
      </c>
      <c r="EK73" s="2">
        <f t="shared" si="134"/>
        <v>2.4215290000000209</v>
      </c>
      <c r="EL73" s="2">
        <f t="shared" si="134"/>
        <v>2.4895340000000168</v>
      </c>
      <c r="EM73" s="2">
        <f t="shared" si="134"/>
        <v>2.6898530000000207</v>
      </c>
      <c r="EN73" s="2">
        <f t="shared" si="134"/>
        <v>3.0264870000000172</v>
      </c>
      <c r="EO73" s="2">
        <f t="shared" si="134"/>
        <v>3.5978580000000164</v>
      </c>
      <c r="EP73" s="2">
        <f t="shared" si="134"/>
        <v>3.7830400000000246</v>
      </c>
      <c r="EQ73" s="2">
        <f t="shared" ref="EQ73:FB73" si="135">EQ$61-SUM(EQ66:EQ72)</f>
        <v>4.0282010000000241</v>
      </c>
      <c r="ER73" s="2">
        <f t="shared" si="135"/>
        <v>4.023578000000029</v>
      </c>
      <c r="ES73" s="2">
        <f t="shared" si="135"/>
        <v>3.9815330000000131</v>
      </c>
      <c r="ET73" s="2">
        <f t="shared" si="135"/>
        <v>3.8855540000000026</v>
      </c>
      <c r="EU73" s="2">
        <f t="shared" si="135"/>
        <v>3.8390909999999998</v>
      </c>
      <c r="EV73" s="2">
        <f t="shared" si="135"/>
        <v>3.8495769999999965</v>
      </c>
      <c r="EW73" s="2">
        <f t="shared" si="135"/>
        <v>3.7757469999999991</v>
      </c>
      <c r="EX73" s="2">
        <f t="shared" si="135"/>
        <v>3.7625029999999988</v>
      </c>
      <c r="EY73" s="2">
        <f t="shared" si="135"/>
        <v>3.737245999999999</v>
      </c>
      <c r="EZ73" s="2">
        <f t="shared" si="135"/>
        <v>3.4708100000000073</v>
      </c>
      <c r="FA73" s="2">
        <f t="shared" si="135"/>
        <v>3.26376500000001</v>
      </c>
      <c r="FB73" s="2">
        <f t="shared" si="135"/>
        <v>3.1416980000000123</v>
      </c>
      <c r="FC73" s="2">
        <f t="shared" ref="FC73:FN73" si="136">FC$61-SUM(FC66:FC72)</f>
        <v>3.2990760000000101</v>
      </c>
      <c r="FD73" s="2">
        <f t="shared" si="136"/>
        <v>3.3709520000000062</v>
      </c>
      <c r="FE73" s="2">
        <f t="shared" si="136"/>
        <v>3.5005690000000023</v>
      </c>
      <c r="FF73" s="2">
        <f t="shared" si="136"/>
        <v>3.7362960000000029</v>
      </c>
      <c r="FG73" s="2">
        <f t="shared" si="136"/>
        <v>3.7910950000000074</v>
      </c>
      <c r="FH73" s="2">
        <f t="shared" si="136"/>
        <v>3.8478719999999988</v>
      </c>
      <c r="FI73" s="2">
        <f t="shared" si="136"/>
        <v>4.0254280000000051</v>
      </c>
      <c r="FJ73" s="2">
        <f t="shared" si="136"/>
        <v>4.0855139999999999</v>
      </c>
      <c r="FK73" s="2">
        <f t="shared" si="136"/>
        <v>4.0602370000000025</v>
      </c>
      <c r="FL73" s="2">
        <f t="shared" si="136"/>
        <v>4.0364509999999996</v>
      </c>
      <c r="FM73" s="2">
        <f t="shared" si="136"/>
        <v>3.691894999999997</v>
      </c>
      <c r="FN73" s="2">
        <f t="shared" si="136"/>
        <v>3.4699609999999996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10" width="9" style="2" customWidth="1"/>
  </cols>
  <sheetData>
    <row r="2" spans="1:10">
      <c r="B2" s="2" t="str">
        <f>ChartDataA!$A$5</f>
        <v>Non EU-27</v>
      </c>
      <c r="C2" s="2" t="str">
        <f>ChartDataA!$A$6</f>
        <v>Austria</v>
      </c>
      <c r="D2" s="2" t="str">
        <f>ChartDataA!$A$7</f>
        <v>Bulgaria</v>
      </c>
      <c r="E2" s="2" t="str">
        <f>ChartDataA!$A$8</f>
        <v>Germany</v>
      </c>
      <c r="F2" s="2" t="str">
        <f>ChartDataA!$A$9</f>
        <v>Greece</v>
      </c>
      <c r="G2" s="2" t="str">
        <f>ChartDataA!$A$10</f>
        <v>Hungary</v>
      </c>
      <c r="H2" s="2" t="str">
        <f>ChartDataA!$A$11</f>
        <v>Italy</v>
      </c>
      <c r="I2" s="2" t="str">
        <f>ChartDataA!$A$12</f>
        <v>Slovenia</v>
      </c>
      <c r="J2" s="2" t="str">
        <f>ChartDataA!$A$13</f>
        <v>Other EU-27</v>
      </c>
    </row>
    <row r="3" spans="1:10">
      <c r="A3" s="8" t="str">
        <f>ChartDataA!$B$4</f>
        <v>yt 31 12 2010</v>
      </c>
      <c r="B3" s="2">
        <f>ChartDataA!$B$5</f>
        <v>8.8599999999999998E-2</v>
      </c>
      <c r="C3" s="2">
        <f>ChartDataA!$B$6</f>
        <v>57.684700000000007</v>
      </c>
      <c r="D3" s="2">
        <f>ChartDataA!$B$7</f>
        <v>2.2693000000000003</v>
      </c>
      <c r="E3" s="2">
        <f>ChartDataA!$B$8</f>
        <v>9.0842000000000009</v>
      </c>
      <c r="F3" s="2">
        <f>ChartDataA!$B$9</f>
        <v>3.2500000000000001E-2</v>
      </c>
      <c r="G3" s="2">
        <f>ChartDataA!$B$10</f>
        <v>14.360899999999999</v>
      </c>
      <c r="H3" s="2">
        <f>ChartDataA!$B$11</f>
        <v>77.479700000000008</v>
      </c>
      <c r="I3" s="2">
        <f>ChartDataA!$B$12</f>
        <v>1.871</v>
      </c>
      <c r="J3" s="2">
        <f>ChartDataA!$B$13</f>
        <v>3.2721999999999696</v>
      </c>
    </row>
    <row r="4" spans="1:10">
      <c r="A4" s="8"/>
      <c r="B4" s="2">
        <f>ChartDataA!$C$5</f>
        <v>8.7599999999999997E-2</v>
      </c>
      <c r="C4" s="2">
        <f>ChartDataA!$C$6</f>
        <v>59.711900000000007</v>
      </c>
      <c r="D4" s="2">
        <f>ChartDataA!$C$7</f>
        <v>2.1675</v>
      </c>
      <c r="E4" s="2">
        <f>ChartDataA!$C$8</f>
        <v>9.343</v>
      </c>
      <c r="F4" s="2">
        <f>ChartDataA!$C$9</f>
        <v>6.5599999999999992E-2</v>
      </c>
      <c r="G4" s="2">
        <f>ChartDataA!$C$10</f>
        <v>15.458400000000001</v>
      </c>
      <c r="H4" s="2">
        <f>ChartDataA!$C$11</f>
        <v>82.154800000000023</v>
      </c>
      <c r="I4" s="2">
        <f>ChartDataA!$C$12</f>
        <v>2.1019000000000001</v>
      </c>
      <c r="J4" s="2">
        <f>ChartDataA!$C$13</f>
        <v>4.1874000000000251</v>
      </c>
    </row>
    <row r="5" spans="1:10">
      <c r="A5" s="8"/>
      <c r="B5" s="2">
        <f>ChartDataA!$D$5</f>
        <v>9.6000000000000002E-2</v>
      </c>
      <c r="C5" s="2">
        <f>ChartDataA!$D$6</f>
        <v>63.762299999999996</v>
      </c>
      <c r="D5" s="2">
        <f>ChartDataA!$D$7</f>
        <v>1.8794999999999999</v>
      </c>
      <c r="E5" s="2">
        <f>ChartDataA!$D$8</f>
        <v>9.2728000000000002</v>
      </c>
      <c r="F5" s="2">
        <f>ChartDataA!$D$9</f>
        <v>6.5500000000000003E-2</v>
      </c>
      <c r="G5" s="2">
        <f>ChartDataA!$D$10</f>
        <v>15.675600000000001</v>
      </c>
      <c r="H5" s="2">
        <f>ChartDataA!$D$11</f>
        <v>91.393000000000015</v>
      </c>
      <c r="I5" s="2">
        <f>ChartDataA!$D$12</f>
        <v>2.1638999999999999</v>
      </c>
      <c r="J5" s="2">
        <f>ChartDataA!$D$13</f>
        <v>4.4834000000000174</v>
      </c>
    </row>
    <row r="6" spans="1:10">
      <c r="A6" s="8"/>
      <c r="B6" s="2">
        <f>ChartDataA!$E$5</f>
        <v>9.6000000000000002E-2</v>
      </c>
      <c r="C6" s="2">
        <f>ChartDataA!$E$6</f>
        <v>71.035200000000003</v>
      </c>
      <c r="D6" s="2">
        <f>ChartDataA!$E$7</f>
        <v>1.8823000000000001</v>
      </c>
      <c r="E6" s="2">
        <f>ChartDataA!$E$8</f>
        <v>8.4350000000000005</v>
      </c>
      <c r="F6" s="2">
        <f>ChartDataA!$E$9</f>
        <v>6.7799999999999999E-2</v>
      </c>
      <c r="G6" s="2">
        <f>ChartDataA!$E$10</f>
        <v>15.9587</v>
      </c>
      <c r="H6" s="2">
        <f>ChartDataA!$E$11</f>
        <v>98.522900000000007</v>
      </c>
      <c r="I6" s="2">
        <f>ChartDataA!$E$12</f>
        <v>2.5814000000000004</v>
      </c>
      <c r="J6" s="2">
        <f>ChartDataA!$E$13</f>
        <v>4.5666000000000224</v>
      </c>
    </row>
    <row r="7" spans="1:10">
      <c r="A7" s="8"/>
      <c r="B7" s="2">
        <f>ChartDataA!$F$5</f>
        <v>9.6000000000000002E-2</v>
      </c>
      <c r="C7" s="2">
        <f>ChartDataA!$F$6</f>
        <v>65.845800000000011</v>
      </c>
      <c r="D7" s="2">
        <f>ChartDataA!$F$7</f>
        <v>1.8329</v>
      </c>
      <c r="E7" s="2">
        <f>ChartDataA!$F$8</f>
        <v>7.1086999999999998</v>
      </c>
      <c r="F7" s="2">
        <f>ChartDataA!$F$9</f>
        <v>6.7799999999999999E-2</v>
      </c>
      <c r="G7" s="2">
        <f>ChartDataA!$F$10</f>
        <v>15.937400000000002</v>
      </c>
      <c r="H7" s="2">
        <f>ChartDataA!$F$11</f>
        <v>98.362700000000018</v>
      </c>
      <c r="I7" s="2">
        <f>ChartDataA!$F$12</f>
        <v>2.6494</v>
      </c>
      <c r="J7" s="2">
        <f>ChartDataA!$F$13</f>
        <v>4.8232000000000141</v>
      </c>
    </row>
    <row r="8" spans="1:10">
      <c r="A8" s="8"/>
      <c r="B8" s="2">
        <f>ChartDataA!$G$5</f>
        <v>9.5000000000000001E-2</v>
      </c>
      <c r="C8" s="2">
        <f>ChartDataA!$G$6</f>
        <v>65.834400000000016</v>
      </c>
      <c r="D8" s="2">
        <f>ChartDataA!$G$7</f>
        <v>1.8337999999999999</v>
      </c>
      <c r="E8" s="2">
        <f>ChartDataA!$G$8</f>
        <v>5.9272</v>
      </c>
      <c r="F8" s="2">
        <f>ChartDataA!$G$9</f>
        <v>6.7799999999999999E-2</v>
      </c>
      <c r="G8" s="2">
        <f>ChartDataA!$G$10</f>
        <v>16.400600000000004</v>
      </c>
      <c r="H8" s="2">
        <f>ChartDataA!$G$11</f>
        <v>103.12000000000002</v>
      </c>
      <c r="I8" s="2">
        <f>ChartDataA!$G$12</f>
        <v>2.8990999999999998</v>
      </c>
      <c r="J8" s="2">
        <f>ChartDataA!$G$13</f>
        <v>5.982700000000051</v>
      </c>
    </row>
    <row r="9" spans="1:10">
      <c r="A9" s="8" t="str">
        <f>ChartDataA!$H$4</f>
        <v>yt 30 06 2011</v>
      </c>
      <c r="B9" s="2">
        <f>ChartDataA!$H$5</f>
        <v>0.1168</v>
      </c>
      <c r="C9" s="2">
        <f>ChartDataA!$H$6</f>
        <v>61.6676</v>
      </c>
      <c r="D9" s="2">
        <f>ChartDataA!$H$7</f>
        <v>1.7435999999999998</v>
      </c>
      <c r="E9" s="2">
        <f>ChartDataA!$H$8</f>
        <v>5.0744000000000016</v>
      </c>
      <c r="F9" s="2">
        <f>ChartDataA!$H$9</f>
        <v>6.5000000000000002E-2</v>
      </c>
      <c r="G9" s="2">
        <f>ChartDataA!$H$10</f>
        <v>17.042500000000004</v>
      </c>
      <c r="H9" s="2">
        <f>ChartDataA!$H$11</f>
        <v>106.07300000000004</v>
      </c>
      <c r="I9" s="2">
        <f>ChartDataA!$H$12</f>
        <v>3.0985999999999998</v>
      </c>
      <c r="J9" s="2">
        <f>ChartDataA!$H$13</f>
        <v>7.2042000000000144</v>
      </c>
    </row>
    <row r="10" spans="1:10">
      <c r="A10" s="8"/>
      <c r="B10" s="2">
        <f>ChartDataA!$I$5</f>
        <v>0.1168</v>
      </c>
      <c r="C10" s="2">
        <f>ChartDataA!$I$6</f>
        <v>57.1325</v>
      </c>
      <c r="D10" s="2">
        <f>ChartDataA!$I$7</f>
        <v>1.6592999999999998</v>
      </c>
      <c r="E10" s="2">
        <f>ChartDataA!$I$8</f>
        <v>5.1431000000000013</v>
      </c>
      <c r="F10" s="2">
        <f>ChartDataA!$I$9</f>
        <v>6.5000000000000002E-2</v>
      </c>
      <c r="G10" s="2">
        <f>ChartDataA!$I$10</f>
        <v>18.396100000000004</v>
      </c>
      <c r="H10" s="2">
        <f>ChartDataA!$I$11</f>
        <v>110.46480000000004</v>
      </c>
      <c r="I10" s="2">
        <f>ChartDataA!$I$12</f>
        <v>3.625</v>
      </c>
      <c r="J10" s="2">
        <f>ChartDataA!$I$13</f>
        <v>7.1381999999999834</v>
      </c>
    </row>
    <row r="11" spans="1:10">
      <c r="A11" s="8"/>
      <c r="B11" s="2">
        <f>ChartDataA!$J$5</f>
        <v>9.6000000000000002E-2</v>
      </c>
      <c r="C11" s="2">
        <f>ChartDataA!$J$6</f>
        <v>52.078400000000002</v>
      </c>
      <c r="D11" s="2">
        <f>ChartDataA!$J$7</f>
        <v>1.3578999999999999</v>
      </c>
      <c r="E11" s="2">
        <f>ChartDataA!$J$8</f>
        <v>5.7643000000000004</v>
      </c>
      <c r="F11" s="2">
        <f>ChartDataA!$J$9</f>
        <v>6.5000000000000002E-2</v>
      </c>
      <c r="G11" s="2">
        <f>ChartDataA!$J$10</f>
        <v>18.613700000000001</v>
      </c>
      <c r="H11" s="2">
        <f>ChartDataA!$J$11</f>
        <v>112.30970000000002</v>
      </c>
      <c r="I11" s="2">
        <f>ChartDataA!$J$12</f>
        <v>3.8088000000000002</v>
      </c>
      <c r="J11" s="2">
        <f>ChartDataA!$J$13</f>
        <v>7.6971000000000345</v>
      </c>
    </row>
    <row r="12" spans="1:10">
      <c r="A12" s="8"/>
      <c r="B12" s="2">
        <f>ChartDataA!$K$5</f>
        <v>0.14200000000000002</v>
      </c>
      <c r="C12" s="2">
        <f>ChartDataA!$K$6</f>
        <v>45.920500000000004</v>
      </c>
      <c r="D12" s="2">
        <f>ChartDataA!$K$7</f>
        <v>1.1398999999999999</v>
      </c>
      <c r="E12" s="2">
        <f>ChartDataA!$K$8</f>
        <v>5.6594000000000007</v>
      </c>
      <c r="F12" s="2">
        <f>ChartDataA!$K$9</f>
        <v>6.5000000000000002E-2</v>
      </c>
      <c r="G12" s="2">
        <f>ChartDataA!$K$10</f>
        <v>13.2986</v>
      </c>
      <c r="H12" s="2">
        <f>ChartDataA!$K$11</f>
        <v>119.19740000000002</v>
      </c>
      <c r="I12" s="2">
        <f>ChartDataA!$K$12</f>
        <v>4.3441999999999998</v>
      </c>
      <c r="J12" s="2">
        <f>ChartDataA!$K$13</f>
        <v>8.2017000000000166</v>
      </c>
    </row>
    <row r="13" spans="1:10">
      <c r="A13" s="8"/>
      <c r="B13" s="2">
        <f>ChartDataA!$L$5</f>
        <v>0.1258</v>
      </c>
      <c r="C13" s="2">
        <f>ChartDataA!$L$6</f>
        <v>41.316499999999991</v>
      </c>
      <c r="D13" s="2">
        <f>ChartDataA!$L$7</f>
        <v>0.94539999999999991</v>
      </c>
      <c r="E13" s="2">
        <f>ChartDataA!$L$8</f>
        <v>7.366200000000001</v>
      </c>
      <c r="F13" s="2">
        <f>ChartDataA!$L$9</f>
        <v>8.77E-2</v>
      </c>
      <c r="G13" s="2">
        <f>ChartDataA!$L$10</f>
        <v>15.063500000000003</v>
      </c>
      <c r="H13" s="2">
        <f>ChartDataA!$L$11</f>
        <v>121.52720000000002</v>
      </c>
      <c r="I13" s="2">
        <f>ChartDataA!$L$12</f>
        <v>4.4857000000000005</v>
      </c>
      <c r="J13" s="2">
        <f>ChartDataA!$L$13</f>
        <v>7.7837999999999852</v>
      </c>
    </row>
    <row r="14" spans="1:10">
      <c r="A14" s="8"/>
      <c r="B14" s="2">
        <f>ChartDataA!$M$5</f>
        <v>0.1363</v>
      </c>
      <c r="C14" s="2">
        <f>ChartDataA!$M$6</f>
        <v>45.193599999999989</v>
      </c>
      <c r="D14" s="2">
        <f>ChartDataA!$M$7</f>
        <v>0.93600000000000017</v>
      </c>
      <c r="E14" s="2">
        <f>ChartDataA!$M$8</f>
        <v>7.2329000000000008</v>
      </c>
      <c r="F14" s="2">
        <f>ChartDataA!$M$9</f>
        <v>0.34939999999999999</v>
      </c>
      <c r="G14" s="2">
        <f>ChartDataA!$M$10</f>
        <v>14.697400000000002</v>
      </c>
      <c r="H14" s="2">
        <f>ChartDataA!$M$11</f>
        <v>123.71950000000001</v>
      </c>
      <c r="I14" s="2">
        <f>ChartDataA!$M$12</f>
        <v>3.7152000000000003</v>
      </c>
      <c r="J14" s="2">
        <f>ChartDataA!$M$13</f>
        <v>7.3392000000000053</v>
      </c>
    </row>
    <row r="15" spans="1:10">
      <c r="A15" s="8" t="str">
        <f>ChartDataA!$N$4</f>
        <v>yt 31 12 2011</v>
      </c>
      <c r="B15" s="2">
        <f>ChartDataA!$N$5</f>
        <v>0.1363</v>
      </c>
      <c r="C15" s="2">
        <f>ChartDataA!$N$6</f>
        <v>47.366300000000003</v>
      </c>
      <c r="D15" s="2">
        <f>ChartDataA!$N$7</f>
        <v>1.5682</v>
      </c>
      <c r="E15" s="2">
        <f>ChartDataA!$N$8</f>
        <v>7.2928000000000015</v>
      </c>
      <c r="F15" s="2">
        <f>ChartDataA!$N$9</f>
        <v>0.90090000000000015</v>
      </c>
      <c r="G15" s="2">
        <f>ChartDataA!$N$10</f>
        <v>16.644100000000002</v>
      </c>
      <c r="H15" s="2">
        <f>ChartDataA!$N$11</f>
        <v>126.01520000000001</v>
      </c>
      <c r="I15" s="2">
        <f>ChartDataA!$N$12</f>
        <v>3.6171000000000006</v>
      </c>
      <c r="J15" s="2">
        <f>ChartDataA!$N$13</f>
        <v>7.4398000000000195</v>
      </c>
    </row>
    <row r="16" spans="1:10">
      <c r="A16" s="8"/>
      <c r="B16" s="2">
        <f>ChartDataA!$O$5</f>
        <v>0.17849999999999999</v>
      </c>
      <c r="C16" s="2">
        <f>ChartDataA!$O$6</f>
        <v>50.154199999999996</v>
      </c>
      <c r="D16" s="2">
        <f>ChartDataA!$O$7</f>
        <v>3.3277000000000005</v>
      </c>
      <c r="E16" s="2">
        <f>ChartDataA!$O$8</f>
        <v>7.0579999999999998</v>
      </c>
      <c r="F16" s="2">
        <f>ChartDataA!$O$9</f>
        <v>1.9522999999999999</v>
      </c>
      <c r="G16" s="2">
        <f>ChartDataA!$O$10</f>
        <v>15.786300000000001</v>
      </c>
      <c r="H16" s="2">
        <f>ChartDataA!$O$11</f>
        <v>125.59890000000001</v>
      </c>
      <c r="I16" s="2">
        <f>ChartDataA!$O$12</f>
        <v>3.3883000000000001</v>
      </c>
      <c r="J16" s="2">
        <f>ChartDataA!$O$13</f>
        <v>6.8936000000000206</v>
      </c>
    </row>
    <row r="17" spans="1:10">
      <c r="A17" s="8"/>
      <c r="B17" s="2">
        <f>ChartDataA!$P$5</f>
        <v>0.17850000000000002</v>
      </c>
      <c r="C17" s="2">
        <f>ChartDataA!$P$6</f>
        <v>50.980300000000007</v>
      </c>
      <c r="D17" s="2">
        <f>ChartDataA!$P$7</f>
        <v>5.1565000000000003</v>
      </c>
      <c r="E17" s="2">
        <f>ChartDataA!$P$8</f>
        <v>6.8494999999999999</v>
      </c>
      <c r="F17" s="2">
        <f>ChartDataA!$P$9</f>
        <v>3.0385</v>
      </c>
      <c r="G17" s="2">
        <f>ChartDataA!$P$10</f>
        <v>16.083300000000005</v>
      </c>
      <c r="H17" s="2">
        <f>ChartDataA!$P$11</f>
        <v>119.46530000000001</v>
      </c>
      <c r="I17" s="2">
        <f>ChartDataA!$P$12</f>
        <v>3.3031999999999999</v>
      </c>
      <c r="J17" s="2">
        <f>ChartDataA!$P$13</f>
        <v>6.9232999999999549</v>
      </c>
    </row>
    <row r="18" spans="1:10">
      <c r="A18" s="8"/>
      <c r="B18" s="2">
        <f>ChartDataA!$Q$5</f>
        <v>0.17850000000000002</v>
      </c>
      <c r="C18" s="2">
        <f>ChartDataA!$Q$6</f>
        <v>50.216500000000003</v>
      </c>
      <c r="D18" s="2">
        <f>ChartDataA!$Q$7</f>
        <v>6.4326999999999996</v>
      </c>
      <c r="E18" s="2">
        <f>ChartDataA!$Q$8</f>
        <v>6.5472999999999999</v>
      </c>
      <c r="F18" s="2">
        <f>ChartDataA!$Q$9</f>
        <v>4.3338999999999999</v>
      </c>
      <c r="G18" s="2">
        <f>ChartDataA!$Q$10</f>
        <v>17.022700000000004</v>
      </c>
      <c r="H18" s="2">
        <f>ChartDataA!$Q$11</f>
        <v>112.33810000000001</v>
      </c>
      <c r="I18" s="2">
        <f>ChartDataA!$Q$12</f>
        <v>2.9746000000000001</v>
      </c>
      <c r="J18" s="2">
        <f>ChartDataA!$Q$13</f>
        <v>7.1227999999999838</v>
      </c>
    </row>
    <row r="19" spans="1:10">
      <c r="A19" s="8"/>
      <c r="B19" s="2">
        <f>ChartDataA!$R$5</f>
        <v>0.18240000000000003</v>
      </c>
      <c r="C19" s="2">
        <f>ChartDataA!$R$6</f>
        <v>57.535200000000003</v>
      </c>
      <c r="D19" s="2">
        <f>ChartDataA!$R$7</f>
        <v>7.3033000000000001</v>
      </c>
      <c r="E19" s="2">
        <f>ChartDataA!$R$8</f>
        <v>6.5552000000000001</v>
      </c>
      <c r="F19" s="2">
        <f>ChartDataA!$R$9</f>
        <v>4.6090999999999998</v>
      </c>
      <c r="G19" s="2">
        <f>ChartDataA!$R$10</f>
        <v>17.936500000000002</v>
      </c>
      <c r="H19" s="2">
        <f>ChartDataA!$R$11</f>
        <v>110.77720000000001</v>
      </c>
      <c r="I19" s="2">
        <f>ChartDataA!$R$12</f>
        <v>2.9288000000000003</v>
      </c>
      <c r="J19" s="2">
        <f>ChartDataA!$R$13</f>
        <v>7.2218000000000302</v>
      </c>
    </row>
    <row r="20" spans="1:10">
      <c r="A20" s="8"/>
      <c r="B20" s="2">
        <f>ChartDataA!$S$5</f>
        <v>0.21180000000000004</v>
      </c>
      <c r="C20" s="2">
        <f>ChartDataA!$S$6</f>
        <v>66.171700000000016</v>
      </c>
      <c r="D20" s="2">
        <f>ChartDataA!$S$7</f>
        <v>8.7306000000000008</v>
      </c>
      <c r="E20" s="2">
        <f>ChartDataA!$S$8</f>
        <v>6.5540999999999991</v>
      </c>
      <c r="F20" s="2">
        <f>ChartDataA!$S$9</f>
        <v>4.9868999999999994</v>
      </c>
      <c r="G20" s="2">
        <f>ChartDataA!$S$10</f>
        <v>18.198100000000004</v>
      </c>
      <c r="H20" s="2">
        <f>ChartDataA!$S$11</f>
        <v>109.2885</v>
      </c>
      <c r="I20" s="2">
        <f>ChartDataA!$S$12</f>
        <v>3.1595</v>
      </c>
      <c r="J20" s="2">
        <f>ChartDataA!$S$13</f>
        <v>6.6593999999999482</v>
      </c>
    </row>
    <row r="21" spans="1:10">
      <c r="A21" s="8" t="str">
        <f>ChartDataA!$T$4</f>
        <v>yt 30 06 2012</v>
      </c>
      <c r="B21" s="2">
        <f>ChartDataA!$T$5</f>
        <v>0.19000000000000003</v>
      </c>
      <c r="C21" s="2">
        <f>ChartDataA!$T$6</f>
        <v>71.671300000000002</v>
      </c>
      <c r="D21" s="2">
        <f>ChartDataA!$T$7</f>
        <v>9.2415000000000003</v>
      </c>
      <c r="E21" s="2">
        <f>ChartDataA!$T$8</f>
        <v>6.4654999999999996</v>
      </c>
      <c r="F21" s="2">
        <f>ChartDataA!$T$9</f>
        <v>7.0453999999999999</v>
      </c>
      <c r="G21" s="2">
        <f>ChartDataA!$T$10</f>
        <v>17.661900000000003</v>
      </c>
      <c r="H21" s="2">
        <f>ChartDataA!$T$11</f>
        <v>110.00839999999999</v>
      </c>
      <c r="I21" s="2">
        <f>ChartDataA!$T$12</f>
        <v>3.4593000000000003</v>
      </c>
      <c r="J21" s="2">
        <f>ChartDataA!$T$13</f>
        <v>6.6275000000000546</v>
      </c>
    </row>
    <row r="22" spans="1:10">
      <c r="A22" s="8"/>
      <c r="B22" s="2">
        <f>ChartDataA!$U$5</f>
        <v>0.19000000000000003</v>
      </c>
      <c r="C22" s="2">
        <f>ChartDataA!$U$6</f>
        <v>77.467099999999988</v>
      </c>
      <c r="D22" s="2">
        <f>ChartDataA!$U$7</f>
        <v>9.9928000000000008</v>
      </c>
      <c r="E22" s="2">
        <f>ChartDataA!$U$8</f>
        <v>6.1600999999999999</v>
      </c>
      <c r="F22" s="2">
        <f>ChartDataA!$U$9</f>
        <v>8.8472000000000008</v>
      </c>
      <c r="G22" s="2">
        <f>ChartDataA!$U$10</f>
        <v>15.675700000000003</v>
      </c>
      <c r="H22" s="2">
        <f>ChartDataA!$U$11</f>
        <v>110.539</v>
      </c>
      <c r="I22" s="2">
        <f>ChartDataA!$U$12</f>
        <v>3.4103000000000008</v>
      </c>
      <c r="J22" s="2">
        <f>ChartDataA!$U$13</f>
        <v>6.6439000000000306</v>
      </c>
    </row>
    <row r="23" spans="1:10">
      <c r="A23" s="8"/>
      <c r="B23" s="2">
        <f>ChartDataA!$V$5</f>
        <v>0.19000000000000003</v>
      </c>
      <c r="C23" s="2">
        <f>ChartDataA!$V$6</f>
        <v>83.047300000000007</v>
      </c>
      <c r="D23" s="2">
        <f>ChartDataA!$V$7</f>
        <v>11.861600000000001</v>
      </c>
      <c r="E23" s="2">
        <f>ChartDataA!$V$8</f>
        <v>5.0937000000000001</v>
      </c>
      <c r="F23" s="2">
        <f>ChartDataA!$V$9</f>
        <v>10.482300000000002</v>
      </c>
      <c r="G23" s="2">
        <f>ChartDataA!$V$10</f>
        <v>15.545100000000003</v>
      </c>
      <c r="H23" s="2">
        <f>ChartDataA!$V$11</f>
        <v>112.20420000000001</v>
      </c>
      <c r="I23" s="2">
        <f>ChartDataA!$V$12</f>
        <v>3.5424000000000011</v>
      </c>
      <c r="J23" s="2">
        <f>ChartDataA!$V$13</f>
        <v>7.1033999999999367</v>
      </c>
    </row>
    <row r="24" spans="1:10">
      <c r="A24" s="8"/>
      <c r="B24" s="2">
        <f>ChartDataA!$W$5</f>
        <v>0.18020000000000005</v>
      </c>
      <c r="C24" s="2">
        <f>ChartDataA!$W$6</f>
        <v>87.591600000000014</v>
      </c>
      <c r="D24" s="2">
        <f>ChartDataA!$W$7</f>
        <v>13.831900000000001</v>
      </c>
      <c r="E24" s="2">
        <f>ChartDataA!$W$8</f>
        <v>4.4588000000000001</v>
      </c>
      <c r="F24" s="2">
        <f>ChartDataA!$W$9</f>
        <v>12.070400000000001</v>
      </c>
      <c r="G24" s="2">
        <f>ChartDataA!$W$10</f>
        <v>15.695900000000002</v>
      </c>
      <c r="H24" s="2">
        <f>ChartDataA!$W$11</f>
        <v>112.6902</v>
      </c>
      <c r="I24" s="2">
        <f>ChartDataA!$W$12</f>
        <v>3.5121000000000002</v>
      </c>
      <c r="J24" s="2">
        <f>ChartDataA!$W$13</f>
        <v>7.0649999999999977</v>
      </c>
    </row>
    <row r="25" spans="1:10">
      <c r="A25" s="8"/>
      <c r="B25" s="2">
        <f>ChartDataA!$X$5</f>
        <v>0.20330000000000004</v>
      </c>
      <c r="C25" s="2">
        <f>ChartDataA!$X$6</f>
        <v>95.758399999999995</v>
      </c>
      <c r="D25" s="2">
        <f>ChartDataA!$X$7</f>
        <v>15.517700000000001</v>
      </c>
      <c r="E25" s="2">
        <f>ChartDataA!$X$8</f>
        <v>2.7655000000000012</v>
      </c>
      <c r="F25" s="2">
        <f>ChartDataA!$X$9</f>
        <v>13.395100000000001</v>
      </c>
      <c r="G25" s="2">
        <f>ChartDataA!$X$10</f>
        <v>14.288700000000002</v>
      </c>
      <c r="H25" s="2">
        <f>ChartDataA!$X$11</f>
        <v>115.30539999999999</v>
      </c>
      <c r="I25" s="2">
        <f>ChartDataA!$X$12</f>
        <v>3.3928000000000003</v>
      </c>
      <c r="J25" s="2">
        <f>ChartDataA!$X$13</f>
        <v>8.2558999999999969</v>
      </c>
    </row>
    <row r="26" spans="1:10">
      <c r="A26" s="8"/>
      <c r="B26" s="2">
        <f>ChartDataA!$Y$5</f>
        <v>0.20570000000000002</v>
      </c>
      <c r="C26" s="2">
        <f>ChartDataA!$Y$6</f>
        <v>93.943699999999993</v>
      </c>
      <c r="D26" s="2">
        <f>ChartDataA!$Y$7</f>
        <v>16.416400000000003</v>
      </c>
      <c r="E26" s="2">
        <f>ChartDataA!$Y$8</f>
        <v>2.4462000000000002</v>
      </c>
      <c r="F26" s="2">
        <f>ChartDataA!$Y$9</f>
        <v>15.725700000000002</v>
      </c>
      <c r="G26" s="2">
        <f>ChartDataA!$Y$10</f>
        <v>14.203599999999998</v>
      </c>
      <c r="H26" s="2">
        <f>ChartDataA!$Y$11</f>
        <v>115.04360000000001</v>
      </c>
      <c r="I26" s="2">
        <f>ChartDataA!$Y$12</f>
        <v>3.3900000000000006</v>
      </c>
      <c r="J26" s="2">
        <f>ChartDataA!$Y$13</f>
        <v>9.1496000000000208</v>
      </c>
    </row>
    <row r="27" spans="1:10">
      <c r="A27" s="8" t="str">
        <f>ChartDataA!$Z$4</f>
        <v>yt 31 12 2012</v>
      </c>
      <c r="B27" s="2">
        <f>ChartDataA!$Z$5</f>
        <v>0.22840000000000005</v>
      </c>
      <c r="C27" s="2">
        <f>ChartDataA!$Z$6</f>
        <v>94.362000000000009</v>
      </c>
      <c r="D27" s="2">
        <f>ChartDataA!$Z$7</f>
        <v>17.394500000000001</v>
      </c>
      <c r="E27" s="2">
        <f>ChartDataA!$Z$8</f>
        <v>2.2189999999999999</v>
      </c>
      <c r="F27" s="2">
        <f>ChartDataA!$Z$9</f>
        <v>18.327300000000001</v>
      </c>
      <c r="G27" s="2">
        <f>ChartDataA!$Z$10</f>
        <v>12.3103</v>
      </c>
      <c r="H27" s="2">
        <f>ChartDataA!$Z$11</f>
        <v>117.267</v>
      </c>
      <c r="I27" s="2">
        <f>ChartDataA!$Z$12</f>
        <v>4.4160000000000004</v>
      </c>
      <c r="J27" s="2">
        <f>ChartDataA!$Z$13</f>
        <v>10.177599999999984</v>
      </c>
    </row>
    <row r="28" spans="1:10">
      <c r="A28" s="8"/>
      <c r="B28" s="2">
        <f>ChartDataA!$AA$5</f>
        <v>0.1862</v>
      </c>
      <c r="C28" s="2">
        <f>ChartDataA!$AA$6</f>
        <v>99.058399999999992</v>
      </c>
      <c r="D28" s="2">
        <f>ChartDataA!$AA$7</f>
        <v>17.084400000000002</v>
      </c>
      <c r="E28" s="2">
        <f>ChartDataA!$AA$8</f>
        <v>2.1631</v>
      </c>
      <c r="F28" s="2">
        <f>ChartDataA!$AA$9</f>
        <v>20.189900000000002</v>
      </c>
      <c r="G28" s="2">
        <f>ChartDataA!$AA$10</f>
        <v>13.430200000000001</v>
      </c>
      <c r="H28" s="2">
        <f>ChartDataA!$AA$11</f>
        <v>118.83210000000001</v>
      </c>
      <c r="I28" s="2">
        <f>ChartDataA!$AA$12</f>
        <v>5.6874000000000002</v>
      </c>
      <c r="J28" s="2">
        <f>ChartDataA!$AA$13</f>
        <v>11.342300000000023</v>
      </c>
    </row>
    <row r="29" spans="1:10">
      <c r="A29" s="8"/>
      <c r="B29" s="2">
        <f>ChartDataA!$AB$5</f>
        <v>0.20280000000000001</v>
      </c>
      <c r="C29" s="2">
        <f>ChartDataA!$AB$6</f>
        <v>105.17770000000002</v>
      </c>
      <c r="D29" s="2">
        <f>ChartDataA!$AB$7</f>
        <v>15.721</v>
      </c>
      <c r="E29" s="2">
        <f>ChartDataA!$AB$8</f>
        <v>2.3170999999999999</v>
      </c>
      <c r="F29" s="2">
        <f>ChartDataA!$AB$9</f>
        <v>20.314400000000003</v>
      </c>
      <c r="G29" s="2">
        <f>ChartDataA!$AB$10</f>
        <v>13.3284</v>
      </c>
      <c r="H29" s="2">
        <f>ChartDataA!$AB$11</f>
        <v>122.30990000000003</v>
      </c>
      <c r="I29" s="2">
        <f>ChartDataA!$AB$12</f>
        <v>7.2283000000000008</v>
      </c>
      <c r="J29" s="2">
        <f>ChartDataA!$AB$13</f>
        <v>12.195300000000032</v>
      </c>
    </row>
    <row r="30" spans="1:10">
      <c r="A30" s="8"/>
      <c r="B30" s="2">
        <f>ChartDataA!$AC$5</f>
        <v>0.22480000000000003</v>
      </c>
      <c r="C30" s="2">
        <f>ChartDataA!$AC$6</f>
        <v>106.97140000000002</v>
      </c>
      <c r="D30" s="2">
        <f>ChartDataA!$AC$7</f>
        <v>14.51</v>
      </c>
      <c r="E30" s="2">
        <f>ChartDataA!$AC$8</f>
        <v>2.1628999999999996</v>
      </c>
      <c r="F30" s="2">
        <f>ChartDataA!$AC$9</f>
        <v>20.045300000000001</v>
      </c>
      <c r="G30" s="2">
        <f>ChartDataA!$AC$10</f>
        <v>15.2683</v>
      </c>
      <c r="H30" s="2">
        <f>ChartDataA!$AC$11</f>
        <v>130.52150000000003</v>
      </c>
      <c r="I30" s="2">
        <f>ChartDataA!$AC$12</f>
        <v>13.158500000000002</v>
      </c>
      <c r="J30" s="2">
        <f>ChartDataA!$AC$13</f>
        <v>12.691599999999994</v>
      </c>
    </row>
    <row r="31" spans="1:10">
      <c r="A31" s="8"/>
      <c r="B31" s="2">
        <f>ChartDataA!$AD$5</f>
        <v>0.23400000000000004</v>
      </c>
      <c r="C31" s="2">
        <f>ChartDataA!$AD$6</f>
        <v>117.44170000000001</v>
      </c>
      <c r="D31" s="2">
        <f>ChartDataA!$AD$7</f>
        <v>13.663100000000002</v>
      </c>
      <c r="E31" s="2">
        <f>ChartDataA!$AD$8</f>
        <v>2.6060999999999996</v>
      </c>
      <c r="F31" s="2">
        <f>ChartDataA!$AD$9</f>
        <v>20.3719</v>
      </c>
      <c r="G31" s="2">
        <f>ChartDataA!$AD$10</f>
        <v>17.4756</v>
      </c>
      <c r="H31" s="2">
        <f>ChartDataA!$AD$11</f>
        <v>136.56300000000002</v>
      </c>
      <c r="I31" s="2">
        <f>ChartDataA!$AD$12</f>
        <v>17.689300000000003</v>
      </c>
      <c r="J31" s="2">
        <f>ChartDataA!$AD$13</f>
        <v>12.736000000000104</v>
      </c>
    </row>
    <row r="32" spans="1:10">
      <c r="A32" s="8"/>
      <c r="B32" s="2">
        <f>ChartDataA!$AE$5</f>
        <v>0.20469999999999999</v>
      </c>
      <c r="C32" s="2">
        <f>ChartDataA!$AE$6</f>
        <v>124.37739999999999</v>
      </c>
      <c r="D32" s="2">
        <f>ChartDataA!$AE$7</f>
        <v>12.3919</v>
      </c>
      <c r="E32" s="2">
        <f>ChartDataA!$AE$8</f>
        <v>3.1293999999999995</v>
      </c>
      <c r="F32" s="2">
        <f>ChartDataA!$AE$9</f>
        <v>22.551099999999998</v>
      </c>
      <c r="G32" s="2">
        <f>ChartDataA!$AE$10</f>
        <v>17.558699999999998</v>
      </c>
      <c r="H32" s="2">
        <f>ChartDataA!$AE$11</f>
        <v>148.88750000000005</v>
      </c>
      <c r="I32" s="2">
        <f>ChartDataA!$AE$12</f>
        <v>17.317100000000003</v>
      </c>
      <c r="J32" s="2">
        <f>ChartDataA!$AE$13</f>
        <v>12.605700000000127</v>
      </c>
    </row>
    <row r="33" spans="1:10">
      <c r="A33" s="8" t="str">
        <f>ChartDataA!$AF$4</f>
        <v>yt 30 06 2013</v>
      </c>
      <c r="B33" s="2">
        <f>ChartDataA!$AF$5</f>
        <v>0.20469999999999999</v>
      </c>
      <c r="C33" s="2">
        <f>ChartDataA!$AF$6</f>
        <v>134.155</v>
      </c>
      <c r="D33" s="2">
        <f>ChartDataA!$AF$7</f>
        <v>12.483699999999999</v>
      </c>
      <c r="E33" s="2">
        <f>ChartDataA!$AF$8</f>
        <v>3.3043</v>
      </c>
      <c r="F33" s="2">
        <f>ChartDataA!$AF$9</f>
        <v>25.054500000000004</v>
      </c>
      <c r="G33" s="2">
        <f>ChartDataA!$AF$10</f>
        <v>17.588299999999997</v>
      </c>
      <c r="H33" s="2">
        <f>ChartDataA!$AF$11</f>
        <v>157.32680000000002</v>
      </c>
      <c r="I33" s="2">
        <f>ChartDataA!$AF$12</f>
        <v>17.166799999999999</v>
      </c>
      <c r="J33" s="2">
        <f>ChartDataA!$AF$13</f>
        <v>11.731499999999983</v>
      </c>
    </row>
    <row r="34" spans="1:10">
      <c r="A34" s="8"/>
      <c r="B34" s="2">
        <f>ChartDataA!$AG$5</f>
        <v>0.41300000000000003</v>
      </c>
      <c r="C34" s="2">
        <f>ChartDataA!$AG$6</f>
        <v>148.63770000000002</v>
      </c>
      <c r="D34" s="2">
        <f>ChartDataA!$AG$7</f>
        <v>12.3309</v>
      </c>
      <c r="E34" s="2">
        <f>ChartDataA!$AG$8</f>
        <v>3.2989999999999999</v>
      </c>
      <c r="F34" s="2">
        <f>ChartDataA!$AG$9</f>
        <v>27.702100000000005</v>
      </c>
      <c r="G34" s="2">
        <f>ChartDataA!$AG$10</f>
        <v>17.810499999999998</v>
      </c>
      <c r="H34" s="2">
        <f>ChartDataA!$AG$11</f>
        <v>159.66630000000001</v>
      </c>
      <c r="I34" s="2">
        <f>ChartDataA!$AG$12</f>
        <v>18.102</v>
      </c>
      <c r="J34" s="2">
        <f>ChartDataA!$AG$13</f>
        <v>11.790500000000065</v>
      </c>
    </row>
    <row r="35" spans="1:10">
      <c r="A35" s="8"/>
      <c r="B35" s="2">
        <f>ChartDataA!$AH$5</f>
        <v>0.48130000000000001</v>
      </c>
      <c r="C35" s="2">
        <f>ChartDataA!$AH$6</f>
        <v>155.05310000000003</v>
      </c>
      <c r="D35" s="2">
        <f>ChartDataA!$AH$7</f>
        <v>10.511799999999999</v>
      </c>
      <c r="E35" s="2">
        <f>ChartDataA!$AH$8</f>
        <v>3.67</v>
      </c>
      <c r="F35" s="2">
        <f>ChartDataA!$AH$9</f>
        <v>27.225500000000004</v>
      </c>
      <c r="G35" s="2">
        <f>ChartDataA!$AH$10</f>
        <v>16.5413</v>
      </c>
      <c r="H35" s="2">
        <f>ChartDataA!$AH$11</f>
        <v>162.38550000000004</v>
      </c>
      <c r="I35" s="2">
        <f>ChartDataA!$AH$12</f>
        <v>18.775800000000004</v>
      </c>
      <c r="J35" s="2">
        <f>ChartDataA!$AH$13</f>
        <v>11.102399999999989</v>
      </c>
    </row>
    <row r="36" spans="1:10">
      <c r="A36" s="8"/>
      <c r="B36" s="2">
        <f>ChartDataA!$AI$5</f>
        <v>0.44520000000000004</v>
      </c>
      <c r="C36" s="2">
        <f>ChartDataA!$AI$6</f>
        <v>171.18740000000003</v>
      </c>
      <c r="D36" s="2">
        <f>ChartDataA!$AI$7</f>
        <v>9.3773999999999997</v>
      </c>
      <c r="E36" s="2">
        <f>ChartDataA!$AI$8</f>
        <v>4.3455000000000004</v>
      </c>
      <c r="F36" s="2">
        <f>ChartDataA!$AI$9</f>
        <v>27.485400000000002</v>
      </c>
      <c r="G36" s="2">
        <f>ChartDataA!$AI$10</f>
        <v>16.256499999999999</v>
      </c>
      <c r="H36" s="2">
        <f>ChartDataA!$AI$11</f>
        <v>161.90390000000002</v>
      </c>
      <c r="I36" s="2">
        <f>ChartDataA!$AI$12</f>
        <v>19.285100000000003</v>
      </c>
      <c r="J36" s="2">
        <f>ChartDataA!$AI$13</f>
        <v>10.590899999999976</v>
      </c>
    </row>
    <row r="37" spans="1:10">
      <c r="A37" s="8"/>
      <c r="B37" s="2">
        <f>ChartDataA!$AJ$5</f>
        <v>0.45150000000000001</v>
      </c>
      <c r="C37" s="2">
        <f>ChartDataA!$AJ$6</f>
        <v>182.91240000000002</v>
      </c>
      <c r="D37" s="2">
        <f>ChartDataA!$AJ$7</f>
        <v>8.585700000000001</v>
      </c>
      <c r="E37" s="2">
        <f>ChartDataA!$AJ$8</f>
        <v>4.4989000000000008</v>
      </c>
      <c r="F37" s="2">
        <f>ChartDataA!$AJ$9</f>
        <v>28.251900000000006</v>
      </c>
      <c r="G37" s="2">
        <f>ChartDataA!$AJ$10</f>
        <v>15.6074</v>
      </c>
      <c r="H37" s="2">
        <f>ChartDataA!$AJ$11</f>
        <v>162.61380000000005</v>
      </c>
      <c r="I37" s="2">
        <f>ChartDataA!$AJ$12</f>
        <v>21.014100000000003</v>
      </c>
      <c r="J37" s="2">
        <f>ChartDataA!$AJ$13</f>
        <v>9.8887999999999465</v>
      </c>
    </row>
    <row r="38" spans="1:10">
      <c r="A38" s="8"/>
      <c r="B38" s="2">
        <f>ChartDataA!$AK$5</f>
        <v>0.40210000000000001</v>
      </c>
      <c r="C38" s="2">
        <f>ChartDataA!$AK$6</f>
        <v>196.65920000000003</v>
      </c>
      <c r="D38" s="2">
        <f>ChartDataA!$AK$7</f>
        <v>7.8889000000000005</v>
      </c>
      <c r="E38" s="2">
        <f>ChartDataA!$AK$8</f>
        <v>4.7282999999999999</v>
      </c>
      <c r="F38" s="2">
        <f>ChartDataA!$AK$9</f>
        <v>27.803500000000003</v>
      </c>
      <c r="G38" s="2">
        <f>ChartDataA!$AK$10</f>
        <v>14.921199999999999</v>
      </c>
      <c r="H38" s="2">
        <f>ChartDataA!$AK$11</f>
        <v>165.83290000000002</v>
      </c>
      <c r="I38" s="2">
        <f>ChartDataA!$AK$12</f>
        <v>21.0486</v>
      </c>
      <c r="J38" s="2">
        <f>ChartDataA!$AK$13</f>
        <v>9.6141999999999825</v>
      </c>
    </row>
    <row r="39" spans="1:10">
      <c r="A39" s="8" t="str">
        <f>ChartDataA!$AL$4</f>
        <v>yt 31 12 2013</v>
      </c>
      <c r="B39" s="2">
        <f>ChartDataA!$AL$5</f>
        <v>0.40510000000000002</v>
      </c>
      <c r="C39" s="2">
        <f>ChartDataA!$AL$6</f>
        <v>205.14640000000006</v>
      </c>
      <c r="D39" s="2">
        <f>ChartDataA!$AL$7</f>
        <v>6.9566000000000008</v>
      </c>
      <c r="E39" s="2">
        <f>ChartDataA!$AL$8</f>
        <v>4.9321999999999999</v>
      </c>
      <c r="F39" s="2">
        <f>ChartDataA!$AL$9</f>
        <v>28.023400000000006</v>
      </c>
      <c r="G39" s="2">
        <f>ChartDataA!$AL$10</f>
        <v>15.717599999999999</v>
      </c>
      <c r="H39" s="2">
        <f>ChartDataA!$AL$11</f>
        <v>166.40620000000001</v>
      </c>
      <c r="I39" s="2">
        <f>ChartDataA!$AL$12</f>
        <v>20.134100000000004</v>
      </c>
      <c r="J39" s="2">
        <f>ChartDataA!$AL$13</f>
        <v>8.8866999999999052</v>
      </c>
    </row>
    <row r="40" spans="1:10">
      <c r="A40" s="8"/>
      <c r="B40" s="2">
        <f>ChartDataA!$AM$5</f>
        <v>0.4723</v>
      </c>
      <c r="C40" s="2">
        <f>ChartDataA!$AM$6</f>
        <v>207.70170000000005</v>
      </c>
      <c r="D40" s="2">
        <f>ChartDataA!$AM$7</f>
        <v>5.9213000000000005</v>
      </c>
      <c r="E40" s="2">
        <f>ChartDataA!$AM$8</f>
        <v>5.3731000000000009</v>
      </c>
      <c r="F40" s="2">
        <f>ChartDataA!$AM$9</f>
        <v>26.763000000000005</v>
      </c>
      <c r="G40" s="2">
        <f>ChartDataA!$AM$10</f>
        <v>14.1952</v>
      </c>
      <c r="H40" s="2">
        <f>ChartDataA!$AM$11</f>
        <v>168.0265</v>
      </c>
      <c r="I40" s="2">
        <f>ChartDataA!$AM$12</f>
        <v>18.974299999999999</v>
      </c>
      <c r="J40" s="2">
        <f>ChartDataA!$AM$13</f>
        <v>8.0059999999999718</v>
      </c>
    </row>
    <row r="41" spans="1:10">
      <c r="A41" s="8"/>
      <c r="B41" s="2">
        <f>ChartDataA!$AN$5</f>
        <v>0.47000000000000003</v>
      </c>
      <c r="C41" s="2">
        <f>ChartDataA!$AN$6</f>
        <v>207.58770000000004</v>
      </c>
      <c r="D41" s="2">
        <f>ChartDataA!$AN$7</f>
        <v>5.8965000000000005</v>
      </c>
      <c r="E41" s="2">
        <f>ChartDataA!$AN$8</f>
        <v>5.4699</v>
      </c>
      <c r="F41" s="2">
        <f>ChartDataA!$AN$9</f>
        <v>27.246900000000004</v>
      </c>
      <c r="G41" s="2">
        <f>ChartDataA!$AN$10</f>
        <v>14.989100000000001</v>
      </c>
      <c r="H41" s="2">
        <f>ChartDataA!$AN$11</f>
        <v>168.41760000000002</v>
      </c>
      <c r="I41" s="2">
        <f>ChartDataA!$AN$12</f>
        <v>17.749800000000004</v>
      </c>
      <c r="J41" s="2">
        <f>ChartDataA!$AN$13</f>
        <v>7.4217999999999051</v>
      </c>
    </row>
    <row r="42" spans="1:10">
      <c r="A42" s="8"/>
      <c r="B42" s="2">
        <f>ChartDataA!$AO$5</f>
        <v>0.47200000000000003</v>
      </c>
      <c r="C42" s="2">
        <f>ChartDataA!$AO$6</f>
        <v>212.21930000000003</v>
      </c>
      <c r="D42" s="2">
        <f>ChartDataA!$AO$7</f>
        <v>8.1437000000000008</v>
      </c>
      <c r="E42" s="2">
        <f>ChartDataA!$AO$8</f>
        <v>5.8076999999999996</v>
      </c>
      <c r="F42" s="2">
        <f>ChartDataA!$AO$9</f>
        <v>29.604600000000001</v>
      </c>
      <c r="G42" s="2">
        <f>ChartDataA!$AO$10</f>
        <v>12.1592</v>
      </c>
      <c r="H42" s="2">
        <f>ChartDataA!$AO$11</f>
        <v>163.84639999999999</v>
      </c>
      <c r="I42" s="2">
        <f>ChartDataA!$AO$12</f>
        <v>12.466600000000001</v>
      </c>
      <c r="J42" s="2">
        <f>ChartDataA!$AO$13</f>
        <v>7.1177999999998747</v>
      </c>
    </row>
    <row r="43" spans="1:10">
      <c r="A43" s="8"/>
      <c r="B43" s="2">
        <f>ChartDataA!$AP$5</f>
        <v>0.4829</v>
      </c>
      <c r="C43" s="2">
        <f>ChartDataA!$AP$6</f>
        <v>215.85650000000004</v>
      </c>
      <c r="D43" s="2">
        <f>ChartDataA!$AP$7</f>
        <v>11.8421</v>
      </c>
      <c r="E43" s="2">
        <f>ChartDataA!$AP$8</f>
        <v>5.6338999999999997</v>
      </c>
      <c r="F43" s="2">
        <f>ChartDataA!$AP$9</f>
        <v>31.707100000000001</v>
      </c>
      <c r="G43" s="2">
        <f>ChartDataA!$AP$10</f>
        <v>9.2521000000000022</v>
      </c>
      <c r="H43" s="2">
        <f>ChartDataA!$AP$11</f>
        <v>162.12629999999999</v>
      </c>
      <c r="I43" s="2">
        <f>ChartDataA!$AP$12</f>
        <v>10.393600000000001</v>
      </c>
      <c r="J43" s="2">
        <f>ChartDataA!$AP$13</f>
        <v>7.155900000000031</v>
      </c>
    </row>
    <row r="44" spans="1:10">
      <c r="A44" s="8"/>
      <c r="B44" s="2">
        <f>ChartDataA!$AQ$5</f>
        <v>0.48280000000000001</v>
      </c>
      <c r="C44" s="2">
        <f>ChartDataA!$AQ$6</f>
        <v>214.82550000000001</v>
      </c>
      <c r="D44" s="2">
        <f>ChartDataA!$AQ$7</f>
        <v>15.048800000000002</v>
      </c>
      <c r="E44" s="2">
        <f>ChartDataA!$AQ$8</f>
        <v>5.5167999999999999</v>
      </c>
      <c r="F44" s="2">
        <f>ChartDataA!$AQ$9</f>
        <v>31.356000000000002</v>
      </c>
      <c r="G44" s="2">
        <f>ChartDataA!$AQ$10</f>
        <v>8.6461000000000006</v>
      </c>
      <c r="H44" s="2">
        <f>ChartDataA!$AQ$11</f>
        <v>156.04640000000001</v>
      </c>
      <c r="I44" s="2">
        <f>ChartDataA!$AQ$12</f>
        <v>11.519500000000003</v>
      </c>
      <c r="J44" s="2">
        <f>ChartDataA!$AQ$13</f>
        <v>7.8904000000000565</v>
      </c>
    </row>
    <row r="45" spans="1:10">
      <c r="A45" s="8" t="str">
        <f>ChartDataA!$AR$4</f>
        <v>yt 30 06 2014</v>
      </c>
      <c r="B45" s="2">
        <f>ChartDataA!$AR$5</f>
        <v>0.4965</v>
      </c>
      <c r="C45" s="2">
        <f>ChartDataA!$AR$6</f>
        <v>218.2045</v>
      </c>
      <c r="D45" s="2">
        <f>ChartDataA!$AR$7</f>
        <v>16.569600000000001</v>
      </c>
      <c r="E45" s="2">
        <f>ChartDataA!$AR$8</f>
        <v>5.5732000000000008</v>
      </c>
      <c r="F45" s="2">
        <f>ChartDataA!$AR$9</f>
        <v>29.698199999999996</v>
      </c>
      <c r="G45" s="2">
        <f>ChartDataA!$AR$10</f>
        <v>8.477800000000002</v>
      </c>
      <c r="H45" s="2">
        <f>ChartDataA!$AR$11</f>
        <v>145.07859999999997</v>
      </c>
      <c r="I45" s="2">
        <f>ChartDataA!$AR$12</f>
        <v>12.759200000000003</v>
      </c>
      <c r="J45" s="2">
        <f>ChartDataA!$AR$13</f>
        <v>9.5906000000000518</v>
      </c>
    </row>
    <row r="46" spans="1:10">
      <c r="A46" s="8"/>
      <c r="B46" s="2">
        <f>ChartDataA!$AS$5</f>
        <v>0.31480000000000002</v>
      </c>
      <c r="C46" s="2">
        <f>ChartDataA!$AS$6</f>
        <v>213.54990000000001</v>
      </c>
      <c r="D46" s="2">
        <f>ChartDataA!$AS$7</f>
        <v>18.211200000000002</v>
      </c>
      <c r="E46" s="2">
        <f>ChartDataA!$AS$8</f>
        <v>6.0723000000000003</v>
      </c>
      <c r="F46" s="2">
        <f>ChartDataA!$AS$9</f>
        <v>26.292300000000004</v>
      </c>
      <c r="G46" s="2">
        <f>ChartDataA!$AS$10</f>
        <v>8.4334000000000024</v>
      </c>
      <c r="H46" s="2">
        <f>ChartDataA!$AS$11</f>
        <v>141.07579999999999</v>
      </c>
      <c r="I46" s="2">
        <f>ChartDataA!$AS$12</f>
        <v>15.218200000000003</v>
      </c>
      <c r="J46" s="2">
        <f>ChartDataA!$AS$13</f>
        <v>9.4246000000001118</v>
      </c>
    </row>
    <row r="47" spans="1:10">
      <c r="A47" s="8"/>
      <c r="B47" s="2">
        <f>ChartDataA!$AT$5</f>
        <v>0.33760000000000001</v>
      </c>
      <c r="C47" s="2">
        <f>ChartDataA!$AT$6</f>
        <v>208.57330000000002</v>
      </c>
      <c r="D47" s="2">
        <f>ChartDataA!$AT$7</f>
        <v>20.007100000000001</v>
      </c>
      <c r="E47" s="2">
        <f>ChartDataA!$AT$8</f>
        <v>6.1372</v>
      </c>
      <c r="F47" s="2">
        <f>ChartDataA!$AT$9</f>
        <v>26.204100000000004</v>
      </c>
      <c r="G47" s="2">
        <f>ChartDataA!$AT$10</f>
        <v>8.3474000000000004</v>
      </c>
      <c r="H47" s="2">
        <f>ChartDataA!$AT$11</f>
        <v>139.66770000000002</v>
      </c>
      <c r="I47" s="2">
        <f>ChartDataA!$AT$12</f>
        <v>21.236600000000003</v>
      </c>
      <c r="J47" s="2">
        <f>ChartDataA!$AT$13</f>
        <v>9.734800000000007</v>
      </c>
    </row>
    <row r="48" spans="1:10">
      <c r="A48" s="8"/>
      <c r="B48" s="2">
        <f>ChartDataA!$AU$5</f>
        <v>0.61850000000000005</v>
      </c>
      <c r="C48" s="2">
        <f>ChartDataA!$AU$6</f>
        <v>204.86970000000005</v>
      </c>
      <c r="D48" s="2">
        <f>ChartDataA!$AU$7</f>
        <v>21.449600000000004</v>
      </c>
      <c r="E48" s="2">
        <f>ChartDataA!$AU$8</f>
        <v>5.8004999999999995</v>
      </c>
      <c r="F48" s="2">
        <f>ChartDataA!$AU$9</f>
        <v>25.166700000000002</v>
      </c>
      <c r="G48" s="2">
        <f>ChartDataA!$AU$10</f>
        <v>8.9205000000000005</v>
      </c>
      <c r="H48" s="2">
        <f>ChartDataA!$AU$11</f>
        <v>138.55520000000001</v>
      </c>
      <c r="I48" s="2">
        <f>ChartDataA!$AU$12</f>
        <v>24.733900000000002</v>
      </c>
      <c r="J48" s="2">
        <f>ChartDataA!$AU$13</f>
        <v>9.9934000000000083</v>
      </c>
    </row>
    <row r="49" spans="1:10">
      <c r="A49" s="8"/>
      <c r="B49" s="2">
        <f>ChartDataA!$AV$5</f>
        <v>0.68499999999999994</v>
      </c>
      <c r="C49" s="2">
        <f>ChartDataA!$AV$6</f>
        <v>198.40620000000004</v>
      </c>
      <c r="D49" s="2">
        <f>ChartDataA!$AV$7</f>
        <v>23.438100000000002</v>
      </c>
      <c r="E49" s="2">
        <f>ChartDataA!$AV$8</f>
        <v>5.4376000000000007</v>
      </c>
      <c r="F49" s="2">
        <f>ChartDataA!$AV$9</f>
        <v>24.308</v>
      </c>
      <c r="G49" s="2">
        <f>ChartDataA!$AV$10</f>
        <v>8.5092000000000017</v>
      </c>
      <c r="H49" s="2">
        <f>ChartDataA!$AV$11</f>
        <v>135.22749999999999</v>
      </c>
      <c r="I49" s="2">
        <f>ChartDataA!$AV$12</f>
        <v>23.980299999999996</v>
      </c>
      <c r="J49" s="2">
        <f>ChartDataA!$AV$13</f>
        <v>9.2286000000000854</v>
      </c>
    </row>
    <row r="50" spans="1:10">
      <c r="A50" s="8"/>
      <c r="B50" s="2">
        <f>ChartDataA!$AW$5</f>
        <v>0.75819999999999999</v>
      </c>
      <c r="C50" s="2">
        <f>ChartDataA!$AW$6</f>
        <v>193.72090000000003</v>
      </c>
      <c r="D50" s="2">
        <f>ChartDataA!$AW$7</f>
        <v>25.814600000000002</v>
      </c>
      <c r="E50" s="2">
        <f>ChartDataA!$AW$8</f>
        <v>5.0395000000000003</v>
      </c>
      <c r="F50" s="2">
        <f>ChartDataA!$AW$9</f>
        <v>23.2805</v>
      </c>
      <c r="G50" s="2">
        <f>ChartDataA!$AW$10</f>
        <v>8.3861000000000026</v>
      </c>
      <c r="H50" s="2">
        <f>ChartDataA!$AW$11</f>
        <v>131.4391</v>
      </c>
      <c r="I50" s="2">
        <f>ChartDataA!$AW$12</f>
        <v>24.157399999999999</v>
      </c>
      <c r="J50" s="2">
        <f>ChartDataA!$AW$13</f>
        <v>8.4114999999999895</v>
      </c>
    </row>
    <row r="51" spans="1:10">
      <c r="A51" s="8" t="str">
        <f>ChartDataA!$AX$4</f>
        <v>yt 31 12 2014</v>
      </c>
      <c r="B51" s="2">
        <f>ChartDataA!$AX$5</f>
        <v>0.88639999999999985</v>
      </c>
      <c r="C51" s="2">
        <f>ChartDataA!$AX$6</f>
        <v>192.02140000000003</v>
      </c>
      <c r="D51" s="2">
        <f>ChartDataA!$AX$7</f>
        <v>25.364400000000003</v>
      </c>
      <c r="E51" s="2">
        <f>ChartDataA!$AX$8</f>
        <v>4.8722000000000003</v>
      </c>
      <c r="F51" s="2">
        <f>ChartDataA!$AX$9</f>
        <v>20.7879</v>
      </c>
      <c r="G51" s="2">
        <f>ChartDataA!$AX$10</f>
        <v>8.1264000000000021</v>
      </c>
      <c r="H51" s="2">
        <f>ChartDataA!$AX$11</f>
        <v>128.82600000000002</v>
      </c>
      <c r="I51" s="2">
        <f>ChartDataA!$AX$12</f>
        <v>24.212500000000002</v>
      </c>
      <c r="J51" s="2">
        <f>ChartDataA!$AX$13</f>
        <v>7.8185000000000286</v>
      </c>
    </row>
    <row r="52" spans="1:10">
      <c r="A52" s="8"/>
      <c r="B52" s="2">
        <f>ChartDataA!$AY$5</f>
        <v>0.83899999999999986</v>
      </c>
      <c r="C52" s="2">
        <f>ChartDataA!$AY$6</f>
        <v>181.12450000000001</v>
      </c>
      <c r="D52" s="2">
        <f>ChartDataA!$AY$7</f>
        <v>25.616299999999999</v>
      </c>
      <c r="E52" s="2">
        <f>ChartDataA!$AY$8</f>
        <v>4.4729999999999999</v>
      </c>
      <c r="F52" s="2">
        <f>ChartDataA!$AY$9</f>
        <v>20.3764</v>
      </c>
      <c r="G52" s="2">
        <f>ChartDataA!$AY$10</f>
        <v>8.0965000000000007</v>
      </c>
      <c r="H52" s="2">
        <f>ChartDataA!$AY$11</f>
        <v>131.19780000000003</v>
      </c>
      <c r="I52" s="2">
        <f>ChartDataA!$AY$12</f>
        <v>24.174099999999999</v>
      </c>
      <c r="J52" s="2">
        <f>ChartDataA!$AY$13</f>
        <v>7.1897000000000162</v>
      </c>
    </row>
    <row r="53" spans="1:10">
      <c r="A53" s="8"/>
      <c r="B53" s="2">
        <f>ChartDataA!$AZ$5</f>
        <v>0.80630000000000002</v>
      </c>
      <c r="C53" s="2">
        <f>ChartDataA!$AZ$6</f>
        <v>171.11160000000001</v>
      </c>
      <c r="D53" s="2">
        <f>ChartDataA!$AZ$7</f>
        <v>25.8384</v>
      </c>
      <c r="E53" s="2">
        <f>ChartDataA!$AZ$8</f>
        <v>4.2919000000000009</v>
      </c>
      <c r="F53" s="2">
        <f>ChartDataA!$AZ$9</f>
        <v>20.417100000000001</v>
      </c>
      <c r="G53" s="2">
        <f>ChartDataA!$AZ$10</f>
        <v>6.8866000000000005</v>
      </c>
      <c r="H53" s="2">
        <f>ChartDataA!$AZ$11</f>
        <v>126.76639999999999</v>
      </c>
      <c r="I53" s="2">
        <f>ChartDataA!$AZ$12</f>
        <v>24.019199999999998</v>
      </c>
      <c r="J53" s="2">
        <f>ChartDataA!$AZ$13</f>
        <v>6.6970999999999776</v>
      </c>
    </row>
    <row r="54" spans="1:10">
      <c r="A54" s="8"/>
      <c r="B54" s="2">
        <f>ChartDataA!$BA$5</f>
        <v>0.83379999999999999</v>
      </c>
      <c r="C54" s="2">
        <f>ChartDataA!$BA$6</f>
        <v>171.64030000000002</v>
      </c>
      <c r="D54" s="2">
        <f>ChartDataA!$BA$7</f>
        <v>27.895799999999998</v>
      </c>
      <c r="E54" s="2">
        <f>ChartDataA!$BA$8</f>
        <v>4.0988000000000007</v>
      </c>
      <c r="F54" s="2">
        <f>ChartDataA!$BA$9</f>
        <v>19.124500000000005</v>
      </c>
      <c r="G54" s="2">
        <f>ChartDataA!$BA$10</f>
        <v>6.6412000000000004</v>
      </c>
      <c r="H54" s="2">
        <f>ChartDataA!$BA$11</f>
        <v>123.87050000000001</v>
      </c>
      <c r="I54" s="2">
        <f>ChartDataA!$BA$12</f>
        <v>23.340500000000002</v>
      </c>
      <c r="J54" s="2">
        <f>ChartDataA!$BA$13</f>
        <v>6.1920999999998685</v>
      </c>
    </row>
    <row r="55" spans="1:10">
      <c r="A55" s="8"/>
      <c r="B55" s="2">
        <f>ChartDataA!$BB$5</f>
        <v>0.81969999999999987</v>
      </c>
      <c r="C55" s="2">
        <f>ChartDataA!$BB$6</f>
        <v>168.33280000000002</v>
      </c>
      <c r="D55" s="2">
        <f>ChartDataA!$BB$7</f>
        <v>29.998899999999999</v>
      </c>
      <c r="E55" s="2">
        <f>ChartDataA!$BB$8</f>
        <v>3.8823000000000008</v>
      </c>
      <c r="F55" s="2">
        <f>ChartDataA!$BB$9</f>
        <v>19.146000000000001</v>
      </c>
      <c r="G55" s="2">
        <f>ChartDataA!$BB$10</f>
        <v>7.7361000000000004</v>
      </c>
      <c r="H55" s="2">
        <f>ChartDataA!$BB$11</f>
        <v>119.80780000000001</v>
      </c>
      <c r="I55" s="2">
        <f>ChartDataA!$BB$12</f>
        <v>20.906099999999995</v>
      </c>
      <c r="J55" s="2">
        <f>ChartDataA!$BB$13</f>
        <v>5.7561000000000035</v>
      </c>
    </row>
    <row r="56" spans="1:10">
      <c r="A56" s="8"/>
      <c r="B56" s="2">
        <f>ChartDataA!$BC$5</f>
        <v>0.81969999999999987</v>
      </c>
      <c r="C56" s="2">
        <f>ChartDataA!$BC$6</f>
        <v>164.10000000000005</v>
      </c>
      <c r="D56" s="2">
        <f>ChartDataA!$BC$7</f>
        <v>31.465500000000002</v>
      </c>
      <c r="E56" s="2">
        <f>ChartDataA!$BC$8</f>
        <v>3.3939000000000008</v>
      </c>
      <c r="F56" s="2">
        <f>ChartDataA!$BC$9</f>
        <v>18.929400000000001</v>
      </c>
      <c r="G56" s="2">
        <f>ChartDataA!$BC$10</f>
        <v>8.6090999999999998</v>
      </c>
      <c r="H56" s="2">
        <f>ChartDataA!$BC$11</f>
        <v>113.6311</v>
      </c>
      <c r="I56" s="2">
        <f>ChartDataA!$BC$12</f>
        <v>23.559799999999996</v>
      </c>
      <c r="J56" s="2">
        <f>ChartDataA!$BC$13</f>
        <v>4.7251999999999157</v>
      </c>
    </row>
    <row r="57" spans="1:10">
      <c r="A57" s="8" t="str">
        <f>ChartDataA!$BD$4</f>
        <v>yt 30 06 2015</v>
      </c>
      <c r="B57" s="2">
        <f>ChartDataA!$BD$5</f>
        <v>0.83169999999999999</v>
      </c>
      <c r="C57" s="2">
        <f>ChartDataA!$BD$6</f>
        <v>155.24800000000002</v>
      </c>
      <c r="D57" s="2">
        <f>ChartDataA!$BD$7</f>
        <v>33.006700000000002</v>
      </c>
      <c r="E57" s="2">
        <f>ChartDataA!$BD$8</f>
        <v>2.9417000000000004</v>
      </c>
      <c r="F57" s="2">
        <f>ChartDataA!$BD$9</f>
        <v>18.500599999999999</v>
      </c>
      <c r="G57" s="2">
        <f>ChartDataA!$BD$10</f>
        <v>8.2263000000000002</v>
      </c>
      <c r="H57" s="2">
        <f>ChartDataA!$BD$11</f>
        <v>112.0723</v>
      </c>
      <c r="I57" s="2">
        <f>ChartDataA!$BD$12</f>
        <v>26.618699999999997</v>
      </c>
      <c r="J57" s="2">
        <f>ChartDataA!$BD$13</f>
        <v>3.9741999999999962</v>
      </c>
    </row>
    <row r="58" spans="1:10">
      <c r="A58" s="8"/>
      <c r="B58" s="2">
        <f>ChartDataA!$BE$5</f>
        <v>0.80509999999999993</v>
      </c>
      <c r="C58" s="2">
        <f>ChartDataA!$BE$6</f>
        <v>148.51150000000004</v>
      </c>
      <c r="D58" s="2">
        <f>ChartDataA!$BE$7</f>
        <v>33.350200000000008</v>
      </c>
      <c r="E58" s="2">
        <f>ChartDataA!$BE$8</f>
        <v>2.3045999999999993</v>
      </c>
      <c r="F58" s="2">
        <f>ChartDataA!$BE$9</f>
        <v>18.280899999999999</v>
      </c>
      <c r="G58" s="2">
        <f>ChartDataA!$BE$10</f>
        <v>7.8856999999999999</v>
      </c>
      <c r="H58" s="2">
        <f>ChartDataA!$BE$11</f>
        <v>111.6233</v>
      </c>
      <c r="I58" s="2">
        <f>ChartDataA!$BE$12</f>
        <v>28.269700000000004</v>
      </c>
      <c r="J58" s="2">
        <f>ChartDataA!$BE$13</f>
        <v>5.3546000000000049</v>
      </c>
    </row>
    <row r="59" spans="1:10">
      <c r="A59" s="8"/>
      <c r="B59" s="2">
        <f>ChartDataA!$BF$5</f>
        <v>0.71399999999999997</v>
      </c>
      <c r="C59" s="2">
        <f>ChartDataA!$BF$6</f>
        <v>149.75050000000005</v>
      </c>
      <c r="D59" s="2">
        <f>ChartDataA!$BF$7</f>
        <v>33.738800000000005</v>
      </c>
      <c r="E59" s="2">
        <f>ChartDataA!$BF$8</f>
        <v>1.9146999999999996</v>
      </c>
      <c r="F59" s="2">
        <f>ChartDataA!$BF$9</f>
        <v>17.954899999999999</v>
      </c>
      <c r="G59" s="2">
        <f>ChartDataA!$BF$10</f>
        <v>7.5863000000000005</v>
      </c>
      <c r="H59" s="2">
        <f>ChartDataA!$BF$11</f>
        <v>109.33820000000001</v>
      </c>
      <c r="I59" s="2">
        <f>ChartDataA!$BF$12</f>
        <v>24.771500000000003</v>
      </c>
      <c r="J59" s="2">
        <f>ChartDataA!$BF$13</f>
        <v>5.3771999999999593</v>
      </c>
    </row>
    <row r="60" spans="1:10">
      <c r="A60" s="8"/>
      <c r="B60" s="2">
        <f>ChartDataA!$BG$5</f>
        <v>0.77360000000000007</v>
      </c>
      <c r="C60" s="2">
        <f>ChartDataA!$BG$6</f>
        <v>141.45840000000004</v>
      </c>
      <c r="D60" s="2">
        <f>ChartDataA!$BG$7</f>
        <v>33.676600000000008</v>
      </c>
      <c r="E60" s="2">
        <f>ChartDataA!$BG$8</f>
        <v>1.7085000000000001</v>
      </c>
      <c r="F60" s="2">
        <f>ChartDataA!$BG$9</f>
        <v>18.097399999999997</v>
      </c>
      <c r="G60" s="2">
        <f>ChartDataA!$BG$10</f>
        <v>6.4405000000000001</v>
      </c>
      <c r="H60" s="2">
        <f>ChartDataA!$BG$11</f>
        <v>105.4117</v>
      </c>
      <c r="I60" s="2">
        <f>ChartDataA!$BG$12</f>
        <v>26.0365</v>
      </c>
      <c r="J60" s="2">
        <f>ChartDataA!$BG$13</f>
        <v>5.1135000000000446</v>
      </c>
    </row>
    <row r="61" spans="1:10">
      <c r="A61" s="8"/>
      <c r="B61" s="2">
        <f>ChartDataA!$BH$5</f>
        <v>0.77520000000000011</v>
      </c>
      <c r="C61" s="2">
        <f>ChartDataA!$BH$6</f>
        <v>134.90140000000002</v>
      </c>
      <c r="D61" s="2">
        <f>ChartDataA!$BH$7</f>
        <v>32.829200000000007</v>
      </c>
      <c r="E61" s="2">
        <f>ChartDataA!$BH$8</f>
        <v>1.6312</v>
      </c>
      <c r="F61" s="2">
        <f>ChartDataA!$BH$9</f>
        <v>17.762999999999998</v>
      </c>
      <c r="G61" s="2">
        <f>ChartDataA!$BH$10</f>
        <v>6.2208999999999994</v>
      </c>
      <c r="H61" s="2">
        <f>ChartDataA!$BH$11</f>
        <v>103.49469999999999</v>
      </c>
      <c r="I61" s="2">
        <f>ChartDataA!$BH$12</f>
        <v>32.4497</v>
      </c>
      <c r="J61" s="2">
        <f>ChartDataA!$BH$13</f>
        <v>6.3278000000000247</v>
      </c>
    </row>
    <row r="62" spans="1:10">
      <c r="A62" s="8"/>
      <c r="B62" s="2">
        <f>ChartDataA!$BI$5</f>
        <v>0.77910000000000013</v>
      </c>
      <c r="C62" s="2">
        <f>ChartDataA!$BI$6</f>
        <v>128.21930000000003</v>
      </c>
      <c r="D62" s="2">
        <f>ChartDataA!$BI$7</f>
        <v>31.668600000000005</v>
      </c>
      <c r="E62" s="2">
        <f>ChartDataA!$BI$8</f>
        <v>1.5165</v>
      </c>
      <c r="F62" s="2">
        <f>ChartDataA!$BI$9</f>
        <v>18.313599999999997</v>
      </c>
      <c r="G62" s="2">
        <f>ChartDataA!$BI$10</f>
        <v>6.0393999999999997</v>
      </c>
      <c r="H62" s="2">
        <f>ChartDataA!$BI$11</f>
        <v>102.6146</v>
      </c>
      <c r="I62" s="2">
        <f>ChartDataA!$BI$12</f>
        <v>34.624700000000004</v>
      </c>
      <c r="J62" s="2">
        <f>ChartDataA!$BI$13</f>
        <v>6.8653999999999087</v>
      </c>
    </row>
    <row r="63" spans="1:10">
      <c r="A63" s="8" t="str">
        <f>ChartDataA!$BJ$4</f>
        <v>yt 31 12 2015</v>
      </c>
      <c r="B63" s="2">
        <f>ChartDataA!$BJ$5</f>
        <v>0.65090000000000015</v>
      </c>
      <c r="C63" s="2">
        <f>ChartDataA!$BJ$6</f>
        <v>120.8866</v>
      </c>
      <c r="D63" s="2">
        <f>ChartDataA!$BJ$7</f>
        <v>32.880700000000004</v>
      </c>
      <c r="E63" s="2">
        <f>ChartDataA!$BJ$8</f>
        <v>1.4841</v>
      </c>
      <c r="F63" s="2">
        <f>ChartDataA!$BJ$9</f>
        <v>18.719600000000003</v>
      </c>
      <c r="G63" s="2">
        <f>ChartDataA!$BJ$10</f>
        <v>4.6546000000000003</v>
      </c>
      <c r="H63" s="2">
        <f>ChartDataA!$BJ$11</f>
        <v>101.02719999999999</v>
      </c>
      <c r="I63" s="2">
        <f>ChartDataA!$BJ$12</f>
        <v>35.543500000000002</v>
      </c>
      <c r="J63" s="2">
        <f>ChartDataA!$BJ$13</f>
        <v>7.4784000000000219</v>
      </c>
    </row>
    <row r="64" spans="1:10">
      <c r="A64" s="8"/>
      <c r="B64" s="2">
        <f>ChartDataA!$BK$5</f>
        <v>0.72820000000000018</v>
      </c>
      <c r="C64" s="2">
        <f>ChartDataA!$BK$6</f>
        <v>124.264</v>
      </c>
      <c r="D64" s="2">
        <f>ChartDataA!$BK$7</f>
        <v>34.760300000000001</v>
      </c>
      <c r="E64" s="2">
        <f>ChartDataA!$BK$8</f>
        <v>1.4158999999999999</v>
      </c>
      <c r="F64" s="2">
        <f>ChartDataA!$BK$9</f>
        <v>18.326700000000002</v>
      </c>
      <c r="G64" s="2">
        <f>ChartDataA!$BK$10</f>
        <v>4.5397000000000007</v>
      </c>
      <c r="H64" s="2">
        <f>ChartDataA!$BK$11</f>
        <v>92.274300000000011</v>
      </c>
      <c r="I64" s="2">
        <f>ChartDataA!$BK$12</f>
        <v>37.824599999999997</v>
      </c>
      <c r="J64" s="2">
        <f>ChartDataA!$BK$13</f>
        <v>8.633700000000033</v>
      </c>
    </row>
    <row r="65" spans="1:10">
      <c r="A65" s="8"/>
      <c r="B65" s="2">
        <f>ChartDataA!$BL$5</f>
        <v>0.75290000000000024</v>
      </c>
      <c r="C65" s="2">
        <f>ChartDataA!$BL$6</f>
        <v>125.75090000000002</v>
      </c>
      <c r="D65" s="2">
        <f>ChartDataA!$BL$7</f>
        <v>36.393000000000008</v>
      </c>
      <c r="E65" s="2">
        <f>ChartDataA!$BL$8</f>
        <v>1.419</v>
      </c>
      <c r="F65" s="2">
        <f>ChartDataA!$BL$9</f>
        <v>17.645999999999997</v>
      </c>
      <c r="G65" s="2">
        <f>ChartDataA!$BL$10</f>
        <v>4.5358000000000001</v>
      </c>
      <c r="H65" s="2">
        <f>ChartDataA!$BL$11</f>
        <v>89.723800000000011</v>
      </c>
      <c r="I65" s="2">
        <f>ChartDataA!$BL$12</f>
        <v>40.054099999999998</v>
      </c>
      <c r="J65" s="2">
        <f>ChartDataA!$BL$13</f>
        <v>9.1871999999999048</v>
      </c>
    </row>
    <row r="66" spans="1:10">
      <c r="A66" s="8"/>
      <c r="B66" s="2">
        <f>ChartDataA!$BM$5</f>
        <v>0.72420000000000018</v>
      </c>
      <c r="C66" s="2">
        <f>ChartDataA!$BM$6</f>
        <v>121.161</v>
      </c>
      <c r="D66" s="2">
        <f>ChartDataA!$BM$7</f>
        <v>37.423700000000004</v>
      </c>
      <c r="E66" s="2">
        <f>ChartDataA!$BM$8</f>
        <v>1.3107999999999997</v>
      </c>
      <c r="F66" s="2">
        <f>ChartDataA!$BM$9</f>
        <v>16.628599999999999</v>
      </c>
      <c r="G66" s="2">
        <f>ChartDataA!$BM$10</f>
        <v>4.4752000000000001</v>
      </c>
      <c r="H66" s="2">
        <f>ChartDataA!$BM$11</f>
        <v>86.534600000000012</v>
      </c>
      <c r="I66" s="2">
        <f>ChartDataA!$BM$12</f>
        <v>40.604399999999998</v>
      </c>
      <c r="J66" s="2">
        <f>ChartDataA!$BM$13</f>
        <v>10.08829999999989</v>
      </c>
    </row>
    <row r="67" spans="1:10">
      <c r="A67" s="8"/>
      <c r="B67" s="2">
        <f>ChartDataA!$BN$5</f>
        <v>0.71430000000000005</v>
      </c>
      <c r="C67" s="2">
        <f>ChartDataA!$BN$6</f>
        <v>108.82129999999999</v>
      </c>
      <c r="D67" s="2">
        <f>ChartDataA!$BN$7</f>
        <v>34.226199999999999</v>
      </c>
      <c r="E67" s="2">
        <f>ChartDataA!$BN$8</f>
        <v>1.2401</v>
      </c>
      <c r="F67" s="2">
        <f>ChartDataA!$BN$9</f>
        <v>14.641</v>
      </c>
      <c r="G67" s="2">
        <f>ChartDataA!$BN$10</f>
        <v>3.1485000000000012</v>
      </c>
      <c r="H67" s="2">
        <f>ChartDataA!$BN$11</f>
        <v>84.122100000000003</v>
      </c>
      <c r="I67" s="2">
        <f>ChartDataA!$BN$12</f>
        <v>44.193100000000001</v>
      </c>
      <c r="J67" s="2">
        <f>ChartDataA!$BN$13</f>
        <v>10.862499999999955</v>
      </c>
    </row>
    <row r="68" spans="1:10">
      <c r="A68" s="8"/>
      <c r="B68" s="2">
        <f>ChartDataA!$BO$5</f>
        <v>0.79540000000000011</v>
      </c>
      <c r="C68" s="2">
        <f>ChartDataA!$BO$6</f>
        <v>105.7782</v>
      </c>
      <c r="D68" s="2">
        <f>ChartDataA!$BO$7</f>
        <v>30.502200000000002</v>
      </c>
      <c r="E68" s="2">
        <f>ChartDataA!$BO$8</f>
        <v>1.3004</v>
      </c>
      <c r="F68" s="2">
        <f>ChartDataA!$BO$9</f>
        <v>13.067600000000001</v>
      </c>
      <c r="G68" s="2">
        <f>ChartDataA!$BO$10</f>
        <v>2.0243000000000007</v>
      </c>
      <c r="H68" s="2">
        <f>ChartDataA!$BO$11</f>
        <v>78.474000000000004</v>
      </c>
      <c r="I68" s="2">
        <f>ChartDataA!$BO$12</f>
        <v>42.7849</v>
      </c>
      <c r="J68" s="2">
        <f>ChartDataA!$BO$13</f>
        <v>11.435400000000016</v>
      </c>
    </row>
    <row r="69" spans="1:10">
      <c r="A69" s="8" t="str">
        <f>ChartDataA!$BP$4</f>
        <v>yt 30 06 2016</v>
      </c>
      <c r="B69" s="2">
        <f>ChartDataA!$BP$5</f>
        <v>0.79310000000000014</v>
      </c>
      <c r="C69" s="2">
        <f>ChartDataA!$BP$6</f>
        <v>104.06160000000001</v>
      </c>
      <c r="D69" s="2">
        <f>ChartDataA!$BP$7</f>
        <v>28.350200000000001</v>
      </c>
      <c r="E69" s="2">
        <f>ChartDataA!$BP$8</f>
        <v>1.3249</v>
      </c>
      <c r="F69" s="2">
        <f>ChartDataA!$BP$9</f>
        <v>11.050799999999999</v>
      </c>
      <c r="G69" s="2">
        <f>ChartDataA!$BP$10</f>
        <v>4.3307000000000011</v>
      </c>
      <c r="H69" s="2">
        <f>ChartDataA!$BP$11</f>
        <v>73.311000000000007</v>
      </c>
      <c r="I69" s="2">
        <f>ChartDataA!$BP$12</f>
        <v>40.181700000000006</v>
      </c>
      <c r="J69" s="2">
        <f>ChartDataA!$BP$13</f>
        <v>10.877099999999928</v>
      </c>
    </row>
    <row r="70" spans="1:10">
      <c r="A70" s="8"/>
      <c r="B70" s="2">
        <f>ChartDataA!$BQ$5</f>
        <v>0.81880000000000019</v>
      </c>
      <c r="C70" s="2">
        <f>ChartDataA!$BQ$6</f>
        <v>105.32680000000001</v>
      </c>
      <c r="D70" s="2">
        <f>ChartDataA!$BQ$7</f>
        <v>28.975500000000004</v>
      </c>
      <c r="E70" s="2">
        <f>ChartDataA!$BQ$8</f>
        <v>1.3686</v>
      </c>
      <c r="F70" s="2">
        <f>ChartDataA!$BQ$9</f>
        <v>10.741000000000001</v>
      </c>
      <c r="G70" s="2">
        <f>ChartDataA!$BQ$10</f>
        <v>5.7927000000000008</v>
      </c>
      <c r="H70" s="2">
        <f>ChartDataA!$BQ$11</f>
        <v>64.687000000000012</v>
      </c>
      <c r="I70" s="2">
        <f>ChartDataA!$BQ$12</f>
        <v>35.782299999999999</v>
      </c>
      <c r="J70" s="2">
        <f>ChartDataA!$BQ$13</f>
        <v>10.387100000000032</v>
      </c>
    </row>
    <row r="71" spans="1:10">
      <c r="A71" s="8"/>
      <c r="B71" s="2">
        <f>ChartDataA!$BR$5</f>
        <v>0.94750000000000023</v>
      </c>
      <c r="C71" s="2">
        <f>ChartDataA!$BR$6</f>
        <v>102.8233</v>
      </c>
      <c r="D71" s="2">
        <f>ChartDataA!$BR$7</f>
        <v>31.048200000000005</v>
      </c>
      <c r="E71" s="2">
        <f>ChartDataA!$BR$8</f>
        <v>1.254</v>
      </c>
      <c r="F71" s="2">
        <f>ChartDataA!$BR$9</f>
        <v>10.467300000000002</v>
      </c>
      <c r="G71" s="2">
        <f>ChartDataA!$BR$10</f>
        <v>6.0915000000000008</v>
      </c>
      <c r="H71" s="2">
        <f>ChartDataA!$BR$11</f>
        <v>57.9617</v>
      </c>
      <c r="I71" s="2">
        <f>ChartDataA!$BR$12</f>
        <v>36.5608</v>
      </c>
      <c r="J71" s="2">
        <f>ChartDataA!$BR$13</f>
        <v>11.837600000000066</v>
      </c>
    </row>
    <row r="72" spans="1:10">
      <c r="A72" s="8"/>
      <c r="B72" s="2">
        <f>ChartDataA!$BS$5</f>
        <v>0.72099999999999997</v>
      </c>
      <c r="C72" s="2">
        <f>ChartDataA!$BS$6</f>
        <v>104.51990000000001</v>
      </c>
      <c r="D72" s="2">
        <f>ChartDataA!$BS$7</f>
        <v>33.083600000000004</v>
      </c>
      <c r="E72" s="2">
        <f>ChartDataA!$BS$8</f>
        <v>1.1051000000000002</v>
      </c>
      <c r="F72" s="2">
        <f>ChartDataA!$BS$9</f>
        <v>10.397200000000002</v>
      </c>
      <c r="G72" s="2">
        <f>ChartDataA!$BS$10</f>
        <v>6.5190000000000001</v>
      </c>
      <c r="H72" s="2">
        <f>ChartDataA!$BS$11</f>
        <v>53.208500000000001</v>
      </c>
      <c r="I72" s="2">
        <f>ChartDataA!$BS$12</f>
        <v>34.268400000000007</v>
      </c>
      <c r="J72" s="2">
        <f>ChartDataA!$BS$13</f>
        <v>12.877400000000051</v>
      </c>
    </row>
    <row r="73" spans="1:10">
      <c r="A73" s="8"/>
      <c r="B73" s="2">
        <f>ChartDataA!$BT$5</f>
        <v>0.77300000000000002</v>
      </c>
      <c r="C73" s="2">
        <f>ChartDataA!$BT$6</f>
        <v>108.00110000000001</v>
      </c>
      <c r="D73" s="2">
        <f>ChartDataA!$BT$7</f>
        <v>34.41360000000001</v>
      </c>
      <c r="E73" s="2">
        <f>ChartDataA!$BT$8</f>
        <v>1.0272000000000001</v>
      </c>
      <c r="F73" s="2">
        <f>ChartDataA!$BT$9</f>
        <v>10.044199999999998</v>
      </c>
      <c r="G73" s="2">
        <f>ChartDataA!$BT$10</f>
        <v>7.0456000000000003</v>
      </c>
      <c r="H73" s="2">
        <f>ChartDataA!$BT$11</f>
        <v>49.47059999999999</v>
      </c>
      <c r="I73" s="2">
        <f>ChartDataA!$BT$12</f>
        <v>29.059200000000004</v>
      </c>
      <c r="J73" s="2">
        <f>ChartDataA!$BT$13</f>
        <v>12.307000000000016</v>
      </c>
    </row>
    <row r="74" spans="1:10">
      <c r="A74" s="8"/>
      <c r="B74" s="2">
        <f>ChartDataA!$BU$5</f>
        <v>0.73350000000000015</v>
      </c>
      <c r="C74" s="2">
        <f>ChartDataA!$BU$6</f>
        <v>111.67750000000001</v>
      </c>
      <c r="D74" s="2">
        <f>ChartDataA!$BU$7</f>
        <v>35.661800000000007</v>
      </c>
      <c r="E74" s="2">
        <f>ChartDataA!$BU$8</f>
        <v>1.0211000000000001</v>
      </c>
      <c r="F74" s="2">
        <f>ChartDataA!$BU$9</f>
        <v>9.0510999999999999</v>
      </c>
      <c r="G74" s="2">
        <f>ChartDataA!$BU$10</f>
        <v>7.5177000000000005</v>
      </c>
      <c r="H74" s="2">
        <f>ChartDataA!$BU$11</f>
        <v>43.973700000000001</v>
      </c>
      <c r="I74" s="2">
        <f>ChartDataA!$BU$12</f>
        <v>30.384700000000002</v>
      </c>
      <c r="J74" s="2">
        <f>ChartDataA!$BU$13</f>
        <v>13.169900000000041</v>
      </c>
    </row>
    <row r="75" spans="1:10">
      <c r="A75" s="8" t="str">
        <f>ChartDataA!$BV$4</f>
        <v>yt 31 12 2016</v>
      </c>
      <c r="B75" s="2">
        <f>ChartDataA!$BV$5</f>
        <v>0.81080000000000019</v>
      </c>
      <c r="C75" s="2">
        <f>ChartDataA!$BV$6</f>
        <v>117.97740000000002</v>
      </c>
      <c r="D75" s="2">
        <f>ChartDataA!$BV$7</f>
        <v>37.799300000000002</v>
      </c>
      <c r="E75" s="2">
        <f>ChartDataA!$BV$8</f>
        <v>1.0188000000000001</v>
      </c>
      <c r="F75" s="2">
        <f>ChartDataA!$BV$9</f>
        <v>8.4788999999999994</v>
      </c>
      <c r="G75" s="2">
        <f>ChartDataA!$BV$10</f>
        <v>8.2576000000000001</v>
      </c>
      <c r="H75" s="2">
        <f>ChartDataA!$BV$11</f>
        <v>40.240800000000007</v>
      </c>
      <c r="I75" s="2">
        <f>ChartDataA!$BV$12</f>
        <v>33.274800000000006</v>
      </c>
      <c r="J75" s="2">
        <f>ChartDataA!$BV$13</f>
        <v>13.247100000000017</v>
      </c>
    </row>
    <row r="76" spans="1:10">
      <c r="B76" s="2">
        <f>ChartDataA!$BW$5</f>
        <v>0.9790000000000002</v>
      </c>
      <c r="C76" s="2">
        <f>ChartDataA!$BW$6</f>
        <v>117.46339999999999</v>
      </c>
      <c r="D76" s="2">
        <f>ChartDataA!$BW$7</f>
        <v>37.843300000000006</v>
      </c>
      <c r="E76" s="2">
        <f>ChartDataA!$BW$8</f>
        <v>1.0059</v>
      </c>
      <c r="F76" s="2">
        <f>ChartDataA!$BW$9</f>
        <v>8.4818999999999996</v>
      </c>
      <c r="G76" s="2">
        <f>ChartDataA!$BW$10</f>
        <v>8.2675000000000018</v>
      </c>
      <c r="H76" s="2">
        <f>ChartDataA!$BW$11</f>
        <v>37.491900000000001</v>
      </c>
      <c r="I76" s="2">
        <f>ChartDataA!$BW$12</f>
        <v>34.024600000000007</v>
      </c>
      <c r="J76" s="2">
        <f>ChartDataA!$BW$13</f>
        <v>12.693200000000047</v>
      </c>
    </row>
    <row r="77" spans="1:10">
      <c r="B77" s="2">
        <f>ChartDataA!$BX$5</f>
        <v>1.9086000000000003</v>
      </c>
      <c r="C77" s="2">
        <f>ChartDataA!$BX$6</f>
        <v>117.44429999999998</v>
      </c>
      <c r="D77" s="2">
        <f>ChartDataA!$BX$7</f>
        <v>37.057600000000001</v>
      </c>
      <c r="E77" s="2">
        <f>ChartDataA!$BX$8</f>
        <v>0.93700000000000006</v>
      </c>
      <c r="F77" s="2">
        <f>ChartDataA!$BX$9</f>
        <v>8.3417999999999992</v>
      </c>
      <c r="G77" s="2">
        <f>ChartDataA!$BX$10</f>
        <v>8.0432000000000023</v>
      </c>
      <c r="H77" s="2">
        <f>ChartDataA!$BX$11</f>
        <v>35.097899999999996</v>
      </c>
      <c r="I77" s="2">
        <f>ChartDataA!$BX$12</f>
        <v>35.451100000000004</v>
      </c>
      <c r="J77" s="2">
        <f>ChartDataA!$BX$13</f>
        <v>12.49369999999999</v>
      </c>
    </row>
    <row r="78" spans="1:10">
      <c r="B78" s="2">
        <f>ChartDataA!$BY$5</f>
        <v>1.8858000000000001</v>
      </c>
      <c r="C78" s="2">
        <f>ChartDataA!$BY$6</f>
        <v>113.7304</v>
      </c>
      <c r="D78" s="2">
        <f>ChartDataA!$BY$7</f>
        <v>34.335500000000003</v>
      </c>
      <c r="E78" s="2">
        <f>ChartDataA!$BY$8</f>
        <v>0.96640000000000004</v>
      </c>
      <c r="F78" s="2">
        <f>ChartDataA!$BY$9</f>
        <v>7.8654999999999999</v>
      </c>
      <c r="G78" s="2">
        <f>ChartDataA!$BY$10</f>
        <v>8.0943000000000005</v>
      </c>
      <c r="H78" s="2">
        <f>ChartDataA!$BY$11</f>
        <v>34.474300000000007</v>
      </c>
      <c r="I78" s="2">
        <f>ChartDataA!$BY$12</f>
        <v>36.192700000000002</v>
      </c>
      <c r="J78" s="2">
        <f>ChartDataA!$BY$13</f>
        <v>12.300100000000043</v>
      </c>
    </row>
    <row r="79" spans="1:10">
      <c r="B79" s="2">
        <f>ChartDataA!$BZ$5</f>
        <v>1.8858000000000001</v>
      </c>
      <c r="C79" s="2">
        <f>ChartDataA!$BZ$6</f>
        <v>113.74639999999998</v>
      </c>
      <c r="D79" s="2">
        <f>ChartDataA!$BZ$7</f>
        <v>34.037500000000001</v>
      </c>
      <c r="E79" s="2">
        <f>ChartDataA!$BZ$8</f>
        <v>0.95510000000000006</v>
      </c>
      <c r="F79" s="2">
        <f>ChartDataA!$BZ$9</f>
        <v>7.6506999999999996</v>
      </c>
      <c r="G79" s="2">
        <f>ChartDataA!$BZ$10</f>
        <v>8.1879000000000008</v>
      </c>
      <c r="H79" s="2">
        <f>ChartDataA!$BZ$11</f>
        <v>34.136200000000002</v>
      </c>
      <c r="I79" s="2">
        <f>ChartDataA!$BZ$12</f>
        <v>33.770900000000005</v>
      </c>
      <c r="J79" s="2">
        <f>ChartDataA!$BZ$13</f>
        <v>12.270500000000055</v>
      </c>
    </row>
    <row r="80" spans="1:10">
      <c r="B80" s="2">
        <f>ChartDataA!$CA$5</f>
        <v>1.8052000000000004</v>
      </c>
      <c r="C80" s="2">
        <f>ChartDataA!$CA$6</f>
        <v>115.86269999999999</v>
      </c>
      <c r="D80" s="2">
        <f>ChartDataA!$CA$7</f>
        <v>35.943600000000004</v>
      </c>
      <c r="E80" s="2">
        <f>ChartDataA!$CA$8</f>
        <v>0.86380000000000012</v>
      </c>
      <c r="F80" s="2">
        <f>ChartDataA!$CA$9</f>
        <v>7.7333000000000007</v>
      </c>
      <c r="G80" s="2">
        <f>ChartDataA!$CA$10</f>
        <v>8.1783000000000019</v>
      </c>
      <c r="H80" s="2">
        <f>ChartDataA!$CA$11</f>
        <v>33.457200000000007</v>
      </c>
      <c r="I80" s="2">
        <f>ChartDataA!$CA$12</f>
        <v>33.801699999999997</v>
      </c>
      <c r="J80" s="2">
        <f>ChartDataA!$CA$13</f>
        <v>13.223500000000058</v>
      </c>
    </row>
    <row r="81" spans="1:10">
      <c r="A81" s="2" t="str">
        <f>ChartDataA!$CB$4</f>
        <v>yt 30 06 2017</v>
      </c>
      <c r="B81" s="2">
        <f>ChartDataA!$CB$5</f>
        <v>1.7818000000000003</v>
      </c>
      <c r="C81" s="2">
        <f>ChartDataA!$CB$6</f>
        <v>110.09909999999999</v>
      </c>
      <c r="D81" s="2">
        <f>ChartDataA!$CB$7</f>
        <v>34.802399999999999</v>
      </c>
      <c r="E81" s="2">
        <f>ChartDataA!$CB$8</f>
        <v>0.84520000000000006</v>
      </c>
      <c r="F81" s="2">
        <f>ChartDataA!$CB$9</f>
        <v>8.0751000000000008</v>
      </c>
      <c r="G81" s="2">
        <f>ChartDataA!$CB$10</f>
        <v>6.0736000000000008</v>
      </c>
      <c r="H81" s="2">
        <f>ChartDataA!$CB$11</f>
        <v>33.083800000000004</v>
      </c>
      <c r="I81" s="2">
        <f>ChartDataA!$CB$12</f>
        <v>36.062100000000008</v>
      </c>
      <c r="J81" s="2">
        <f>ChartDataA!$CB$13</f>
        <v>13.734800000000035</v>
      </c>
    </row>
    <row r="82" spans="1:10">
      <c r="B82" s="2">
        <f>ChartDataA!$CC$5</f>
        <v>1.9593999999999998</v>
      </c>
      <c r="C82" s="2">
        <f>ChartDataA!$CC$6</f>
        <v>104.49250000000001</v>
      </c>
      <c r="D82" s="2">
        <f>ChartDataA!$CC$7</f>
        <v>32.259299999999996</v>
      </c>
      <c r="E82" s="2">
        <f>ChartDataA!$CC$8</f>
        <v>0.84530000000000005</v>
      </c>
      <c r="F82" s="2">
        <f>ChartDataA!$CC$9</f>
        <v>7.9331000000000005</v>
      </c>
      <c r="G82" s="2">
        <f>ChartDataA!$CC$10</f>
        <v>4.5888</v>
      </c>
      <c r="H82" s="2">
        <f>ChartDataA!$CC$11</f>
        <v>34.270200000000003</v>
      </c>
      <c r="I82" s="2">
        <f>ChartDataA!$CC$12</f>
        <v>38.546500000000002</v>
      </c>
      <c r="J82" s="2">
        <f>ChartDataA!$CC$13</f>
        <v>13.372400000000056</v>
      </c>
    </row>
    <row r="83" spans="1:10">
      <c r="B83" s="2">
        <f>ChartDataA!$CD$5</f>
        <v>1.9337000000000002</v>
      </c>
      <c r="C83" s="2">
        <f>ChartDataA!$CD$6</f>
        <v>103.6504</v>
      </c>
      <c r="D83" s="2">
        <f>ChartDataA!$CD$7</f>
        <v>29.475299999999997</v>
      </c>
      <c r="E83" s="2">
        <f>ChartDataA!$CD$8</f>
        <v>0.86080000000000012</v>
      </c>
      <c r="F83" s="2">
        <f>ChartDataA!$CD$9</f>
        <v>8.0465</v>
      </c>
      <c r="G83" s="2">
        <f>ChartDataA!$CD$10</f>
        <v>4.2701000000000002</v>
      </c>
      <c r="H83" s="2">
        <f>ChartDataA!$CD$11</f>
        <v>34.606400000000008</v>
      </c>
      <c r="I83" s="2">
        <f>ChartDataA!$CD$12</f>
        <v>36.668500000000002</v>
      </c>
      <c r="J83" s="2">
        <f>ChartDataA!$CD$13</f>
        <v>12.769200000000012</v>
      </c>
    </row>
    <row r="84" spans="1:10">
      <c r="B84" s="2">
        <f>ChartDataA!$CE$5</f>
        <v>1.9746000000000001</v>
      </c>
      <c r="C84" s="2">
        <f>ChartDataA!$CE$6</f>
        <v>96.682600000000008</v>
      </c>
      <c r="D84" s="2">
        <f>ChartDataA!$CE$7</f>
        <v>26.426499999999997</v>
      </c>
      <c r="E84" s="2">
        <f>ChartDataA!$CE$8</f>
        <v>0.80810000000000004</v>
      </c>
      <c r="F84" s="2">
        <f>ChartDataA!$CE$9</f>
        <v>7.6718000000000002</v>
      </c>
      <c r="G84" s="2">
        <f>ChartDataA!$CE$10</f>
        <v>3.7827999999999999</v>
      </c>
      <c r="H84" s="2">
        <f>ChartDataA!$CE$11</f>
        <v>32.350999999999999</v>
      </c>
      <c r="I84" s="2">
        <f>ChartDataA!$CE$12</f>
        <v>34.378600000000006</v>
      </c>
      <c r="J84" s="2">
        <f>ChartDataA!$CE$13</f>
        <v>12.041300000000007</v>
      </c>
    </row>
    <row r="85" spans="1:10">
      <c r="B85" s="2">
        <f>ChartDataA!$CF$5</f>
        <v>1.8421000000000001</v>
      </c>
      <c r="C85" s="2">
        <f>ChartDataA!$CF$6</f>
        <v>92.016800000000003</v>
      </c>
      <c r="D85" s="2">
        <f>ChartDataA!$CF$7</f>
        <v>25.339999999999996</v>
      </c>
      <c r="E85" s="2">
        <f>ChartDataA!$CF$8</f>
        <v>0.70770000000000011</v>
      </c>
      <c r="F85" s="2">
        <f>ChartDataA!$CF$9</f>
        <v>8.0206999999999997</v>
      </c>
      <c r="G85" s="2">
        <f>ChartDataA!$CF$10</f>
        <v>3.0988000000000002</v>
      </c>
      <c r="H85" s="2">
        <f>ChartDataA!$CF$11</f>
        <v>28.454999999999998</v>
      </c>
      <c r="I85" s="2">
        <f>ChartDataA!$CF$12</f>
        <v>34.611000000000004</v>
      </c>
      <c r="J85" s="2">
        <f>ChartDataA!$CF$13</f>
        <v>13.334000000000032</v>
      </c>
    </row>
    <row r="86" spans="1:10">
      <c r="B86" s="2">
        <f>ChartDataA!$CG$5</f>
        <v>1.9589000000000001</v>
      </c>
      <c r="C86" s="2">
        <f>ChartDataA!$CG$6</f>
        <v>86.912299999999988</v>
      </c>
      <c r="D86" s="2">
        <f>ChartDataA!$CG$7</f>
        <v>25.286899999999999</v>
      </c>
      <c r="E86" s="2">
        <f>ChartDataA!$CG$8</f>
        <v>0.66370000000000007</v>
      </c>
      <c r="F86" s="2">
        <f>ChartDataA!$CG$9</f>
        <v>7.8411</v>
      </c>
      <c r="G86" s="2">
        <f>ChartDataA!$CG$10</f>
        <v>2.5861000000000001</v>
      </c>
      <c r="H86" s="2">
        <f>ChartDataA!$CG$11</f>
        <v>25.501499999999997</v>
      </c>
      <c r="I86" s="2">
        <f>ChartDataA!$CG$12</f>
        <v>34.108600000000003</v>
      </c>
      <c r="J86" s="2">
        <f>ChartDataA!$CG$13</f>
        <v>13.693200000000047</v>
      </c>
    </row>
    <row r="87" spans="1:10">
      <c r="A87" s="2" t="str">
        <f>ChartDataA!$CH$4</f>
        <v>yt 31 12 2017</v>
      </c>
      <c r="B87" s="2">
        <f>ChartDataA!$CH$5</f>
        <v>1.9331000000000003</v>
      </c>
      <c r="C87" s="2">
        <f>ChartDataA!$CH$6</f>
        <v>78.243800000000022</v>
      </c>
      <c r="D87" s="2">
        <f>ChartDataA!$CH$7</f>
        <v>22.902400000000004</v>
      </c>
      <c r="E87" s="2">
        <f>ChartDataA!$CH$8</f>
        <v>0.66249999999999998</v>
      </c>
      <c r="F87" s="2">
        <f>ChartDataA!$CH$9</f>
        <v>7.4459</v>
      </c>
      <c r="G87" s="2">
        <f>ChartDataA!$CH$10</f>
        <v>1.8517999999999997</v>
      </c>
      <c r="H87" s="2">
        <f>ChartDataA!$CH$11</f>
        <v>23.7867</v>
      </c>
      <c r="I87" s="2">
        <f>ChartDataA!$CH$12</f>
        <v>32.415500000000002</v>
      </c>
      <c r="J87" s="2">
        <f>ChartDataA!$CH$13</f>
        <v>13.679800000000029</v>
      </c>
    </row>
    <row r="88" spans="1:10">
      <c r="B88" s="2">
        <f>ChartDataA!$CI$5</f>
        <v>1.6678000000000002</v>
      </c>
      <c r="C88" s="2">
        <f>ChartDataA!$CI$6</f>
        <v>76.799700000000016</v>
      </c>
      <c r="D88" s="2">
        <f>ChartDataA!$CI$7</f>
        <v>21.688500000000001</v>
      </c>
      <c r="E88" s="2">
        <f>ChartDataA!$CI$8</f>
        <v>0.63760000000000006</v>
      </c>
      <c r="F88" s="2">
        <f>ChartDataA!$CI$9</f>
        <v>7.2705000000000002</v>
      </c>
      <c r="G88" s="2">
        <f>ChartDataA!$CI$10</f>
        <v>1.7495000000000001</v>
      </c>
      <c r="H88" s="2">
        <f>ChartDataA!$CI$11</f>
        <v>22.510200000000001</v>
      </c>
      <c r="I88" s="2">
        <f>ChartDataA!$CI$12</f>
        <v>33.0137</v>
      </c>
      <c r="J88" s="2">
        <f>ChartDataA!$CI$13</f>
        <v>14.019899999999978</v>
      </c>
    </row>
    <row r="89" spans="1:10">
      <c r="B89" s="2">
        <f>ChartDataA!$CJ$5</f>
        <v>0.71299999999999997</v>
      </c>
      <c r="C89" s="2">
        <f>ChartDataA!$CJ$6</f>
        <v>74.435900000000018</v>
      </c>
      <c r="D89" s="2">
        <f>ChartDataA!$CJ$7</f>
        <v>21.016500000000001</v>
      </c>
      <c r="E89" s="2">
        <f>ChartDataA!$CJ$8</f>
        <v>0.63409999999999989</v>
      </c>
      <c r="F89" s="2">
        <f>ChartDataA!$CJ$9</f>
        <v>6.8879999999999999</v>
      </c>
      <c r="G89" s="2">
        <f>ChartDataA!$CJ$10</f>
        <v>1.7981000000000003</v>
      </c>
      <c r="H89" s="2">
        <f>ChartDataA!$CJ$11</f>
        <v>22.364900000000006</v>
      </c>
      <c r="I89" s="2">
        <f>ChartDataA!$CJ$12</f>
        <v>31.4815</v>
      </c>
      <c r="J89" s="2">
        <f>ChartDataA!$CJ$13</f>
        <v>13.967199999999991</v>
      </c>
    </row>
    <row r="90" spans="1:10">
      <c r="B90" s="2">
        <f>ChartDataA!$CK$5</f>
        <v>0.71299999999999997</v>
      </c>
      <c r="C90" s="2">
        <f>ChartDataA!$CK$6</f>
        <v>73.745000000000033</v>
      </c>
      <c r="D90" s="2">
        <f>ChartDataA!$CK$7</f>
        <v>18.678100000000001</v>
      </c>
      <c r="E90" s="2">
        <f>ChartDataA!$CK$8</f>
        <v>0.60919999999999996</v>
      </c>
      <c r="F90" s="2">
        <f>ChartDataA!$CK$9</f>
        <v>6.4418000000000006</v>
      </c>
      <c r="G90" s="2">
        <f>ChartDataA!$CK$10</f>
        <v>1.7606000000000002</v>
      </c>
      <c r="H90" s="2">
        <f>ChartDataA!$CK$11</f>
        <v>22.438700000000004</v>
      </c>
      <c r="I90" s="2">
        <f>ChartDataA!$CK$12</f>
        <v>32.5807</v>
      </c>
      <c r="J90" s="2">
        <f>ChartDataA!$CK$13</f>
        <v>13.875299999999953</v>
      </c>
    </row>
    <row r="91" spans="1:10">
      <c r="B91" s="2">
        <f>ChartDataA!$CL$5</f>
        <v>0.75609999999999999</v>
      </c>
      <c r="C91" s="2">
        <f>ChartDataA!$CL$6</f>
        <v>70.253200000000007</v>
      </c>
      <c r="D91" s="2">
        <f>ChartDataA!$CL$7</f>
        <v>17.126999999999999</v>
      </c>
      <c r="E91" s="2">
        <f>ChartDataA!$CL$8</f>
        <v>0.64420000000000011</v>
      </c>
      <c r="F91" s="2">
        <f>ChartDataA!$CL$9</f>
        <v>6.0626000000000007</v>
      </c>
      <c r="G91" s="2">
        <f>ChartDataA!$CL$10</f>
        <v>1.5946000000000002</v>
      </c>
      <c r="H91" s="2">
        <f>ChartDataA!$CL$11</f>
        <v>21.978100000000001</v>
      </c>
      <c r="I91" s="2">
        <f>ChartDataA!$CL$12</f>
        <v>32.581900000000005</v>
      </c>
      <c r="J91" s="2">
        <f>ChartDataA!$CL$13</f>
        <v>13.795700000000011</v>
      </c>
    </row>
    <row r="92" spans="1:10">
      <c r="B92" s="2">
        <f>ChartDataA!$CM$5</f>
        <v>0.78130000000000011</v>
      </c>
      <c r="C92" s="2">
        <f>ChartDataA!$CM$6</f>
        <v>64.469700000000003</v>
      </c>
      <c r="D92" s="2">
        <f>ChartDataA!$CM$7</f>
        <v>16.505200000000002</v>
      </c>
      <c r="E92" s="2">
        <f>ChartDataA!$CM$8</f>
        <v>0.73429999999999995</v>
      </c>
      <c r="F92" s="2">
        <f>ChartDataA!$CM$9</f>
        <v>6.0920000000000005</v>
      </c>
      <c r="G92" s="2">
        <f>ChartDataA!$CM$10</f>
        <v>1.5982000000000003</v>
      </c>
      <c r="H92" s="2">
        <f>ChartDataA!$CM$11</f>
        <v>21.352900000000002</v>
      </c>
      <c r="I92" s="2">
        <f>ChartDataA!$CM$12</f>
        <v>30.0715</v>
      </c>
      <c r="J92" s="2">
        <f>ChartDataA!$CM$13</f>
        <v>12.871900000000011</v>
      </c>
    </row>
    <row r="93" spans="1:10">
      <c r="A93" s="2" t="str">
        <f>ChartDataA!$CN$4</f>
        <v>yt 30 06 2018</v>
      </c>
      <c r="B93" s="2">
        <f>ChartDataA!$CN$5</f>
        <v>0.78130000000000011</v>
      </c>
      <c r="C93" s="2">
        <f>ChartDataA!$CN$6</f>
        <v>65.435200000000009</v>
      </c>
      <c r="D93" s="2">
        <f>ChartDataA!$CN$7</f>
        <v>17.949400000000001</v>
      </c>
      <c r="E93" s="2">
        <f>ChartDataA!$CN$8</f>
        <v>0.77390000000000025</v>
      </c>
      <c r="F93" s="2">
        <f>ChartDataA!$CN$9</f>
        <v>6.0449000000000002</v>
      </c>
      <c r="G93" s="2">
        <f>ChartDataA!$CN$10</f>
        <v>1.3699000000000001</v>
      </c>
      <c r="H93" s="2">
        <f>ChartDataA!$CN$11</f>
        <v>20.462599999999998</v>
      </c>
      <c r="I93" s="2">
        <f>ChartDataA!$CN$12</f>
        <v>25.927999999999997</v>
      </c>
      <c r="J93" s="2">
        <f>ChartDataA!$CN$13</f>
        <v>12.574600000000004</v>
      </c>
    </row>
    <row r="94" spans="1:10">
      <c r="B94" s="2">
        <f>ChartDataA!$CO$5</f>
        <v>0.57799999999999996</v>
      </c>
      <c r="C94" s="2">
        <f>ChartDataA!$CO$6</f>
        <v>61.662600000000005</v>
      </c>
      <c r="D94" s="2">
        <f>ChartDataA!$CO$7</f>
        <v>20.14</v>
      </c>
      <c r="E94" s="2">
        <f>ChartDataA!$CO$8</f>
        <v>0.70960000000000012</v>
      </c>
      <c r="F94" s="2">
        <f>ChartDataA!$CO$9</f>
        <v>6</v>
      </c>
      <c r="G94" s="2">
        <f>ChartDataA!$CO$10</f>
        <v>1.1246000000000003</v>
      </c>
      <c r="H94" s="2">
        <f>ChartDataA!$CO$11</f>
        <v>18.2943</v>
      </c>
      <c r="I94" s="2">
        <f>ChartDataA!$CO$12</f>
        <v>24.696000000000002</v>
      </c>
      <c r="J94" s="2">
        <f>ChartDataA!$CO$13</f>
        <v>12.665600000000012</v>
      </c>
    </row>
    <row r="95" spans="1:10">
      <c r="B95" s="2">
        <f>ChartDataA!$CP$5</f>
        <v>0.47500000000000003</v>
      </c>
      <c r="C95" s="2">
        <f>ChartDataA!$CP$6</f>
        <v>61.086100000000009</v>
      </c>
      <c r="D95" s="2">
        <f>ChartDataA!$CP$7</f>
        <v>18.601200000000002</v>
      </c>
      <c r="E95" s="2">
        <f>ChartDataA!$CP$8</f>
        <v>0.68450000000000011</v>
      </c>
      <c r="F95" s="2">
        <f>ChartDataA!$CP$9</f>
        <v>5.6996000000000002</v>
      </c>
      <c r="G95" s="2">
        <f>ChartDataA!$CP$10</f>
        <v>1.3653000000000002</v>
      </c>
      <c r="H95" s="2">
        <f>ChartDataA!$CP$11</f>
        <v>18.3217</v>
      </c>
      <c r="I95" s="2">
        <f>ChartDataA!$CP$12</f>
        <v>22.2621</v>
      </c>
      <c r="J95" s="2">
        <f>ChartDataA!$CP$13</f>
        <v>11.116000000000014</v>
      </c>
    </row>
    <row r="96" spans="1:10">
      <c r="B96" s="2">
        <f>ChartDataA!$CQ$5</f>
        <v>0.47289999999999999</v>
      </c>
      <c r="C96" s="2">
        <f>ChartDataA!$CQ$6</f>
        <v>62.132100000000008</v>
      </c>
      <c r="D96" s="2">
        <f>ChartDataA!$CQ$7</f>
        <v>17.4435</v>
      </c>
      <c r="E96" s="2">
        <f>ChartDataA!$CQ$8</f>
        <v>0.67600000000000005</v>
      </c>
      <c r="F96" s="2">
        <f>ChartDataA!$CQ$9</f>
        <v>5.4723000000000015</v>
      </c>
      <c r="G96" s="2">
        <f>ChartDataA!$CQ$10</f>
        <v>1.3627000000000002</v>
      </c>
      <c r="H96" s="2">
        <f>ChartDataA!$CQ$11</f>
        <v>19.344200000000004</v>
      </c>
      <c r="I96" s="2">
        <f>ChartDataA!$CQ$12</f>
        <v>20.933299999999999</v>
      </c>
      <c r="J96" s="2">
        <f>ChartDataA!$CQ$13</f>
        <v>10.507300000000001</v>
      </c>
    </row>
    <row r="97" spans="1:10">
      <c r="B97" s="2">
        <f>ChartDataA!$CR$5</f>
        <v>0.72599999999999998</v>
      </c>
      <c r="C97" s="2">
        <f>ChartDataA!$CR$6</f>
        <v>57.969700000000003</v>
      </c>
      <c r="D97" s="2">
        <f>ChartDataA!$CR$7</f>
        <v>16.233700000000002</v>
      </c>
      <c r="E97" s="2">
        <f>ChartDataA!$CR$8</f>
        <v>0.68110000000000015</v>
      </c>
      <c r="F97" s="2">
        <f>ChartDataA!$CR$9</f>
        <v>5.2542000000000009</v>
      </c>
      <c r="G97" s="2">
        <f>ChartDataA!$CR$10</f>
        <v>1.4321999999999999</v>
      </c>
      <c r="H97" s="2">
        <f>ChartDataA!$CR$11</f>
        <v>19.163700000000006</v>
      </c>
      <c r="I97" s="2">
        <f>ChartDataA!$CR$12</f>
        <v>21.544499999999999</v>
      </c>
      <c r="J97" s="2">
        <f>ChartDataA!$CR$13</f>
        <v>9.051400000000001</v>
      </c>
    </row>
    <row r="98" spans="1:10">
      <c r="B98" s="2">
        <f>ChartDataA!$CS$5</f>
        <v>0.70020000000000004</v>
      </c>
      <c r="C98" s="2">
        <f>ChartDataA!$CS$6</f>
        <v>59.123100000000008</v>
      </c>
      <c r="D98" s="2">
        <f>ChartDataA!$CS$7</f>
        <v>13.234999999999999</v>
      </c>
      <c r="E98" s="2">
        <f>ChartDataA!$CS$8</f>
        <v>0.87090000000000012</v>
      </c>
      <c r="F98" s="2">
        <f>ChartDataA!$CS$9</f>
        <v>4.9679000000000011</v>
      </c>
      <c r="G98" s="2">
        <f>ChartDataA!$CS$10</f>
        <v>1.3594999999999999</v>
      </c>
      <c r="H98" s="2">
        <f>ChartDataA!$CS$11</f>
        <v>19.524300000000004</v>
      </c>
      <c r="I98" s="2">
        <f>ChartDataA!$CS$12</f>
        <v>18.824400000000001</v>
      </c>
      <c r="J98" s="2">
        <f>ChartDataA!$CS$13</f>
        <v>7.874299999999991</v>
      </c>
    </row>
    <row r="99" spans="1:10">
      <c r="A99" s="2" t="str">
        <f>ChartDataA!$CT$4</f>
        <v>yt 31 12 2018</v>
      </c>
      <c r="B99" s="2">
        <f>ChartDataA!$CT$5</f>
        <v>0.64870000000000017</v>
      </c>
      <c r="C99" s="2">
        <f>ChartDataA!$CT$6</f>
        <v>57.052600000000005</v>
      </c>
      <c r="D99" s="2">
        <f>ChartDataA!$CT$7</f>
        <v>13.1066</v>
      </c>
      <c r="E99" s="2">
        <f>ChartDataA!$CT$8</f>
        <v>0.91679999999999995</v>
      </c>
      <c r="F99" s="2">
        <f>ChartDataA!$CT$9</f>
        <v>4.8894000000000011</v>
      </c>
      <c r="G99" s="2">
        <f>ChartDataA!$CT$10</f>
        <v>1.4430000000000001</v>
      </c>
      <c r="H99" s="2">
        <f>ChartDataA!$CT$11</f>
        <v>19.670400000000001</v>
      </c>
      <c r="I99" s="2">
        <f>ChartDataA!$CT$12</f>
        <v>20.381900000000002</v>
      </c>
      <c r="J99" s="2">
        <f>ChartDataA!$CT$13</f>
        <v>7.5390000000000299</v>
      </c>
    </row>
    <row r="100" spans="1:10">
      <c r="B100" s="2">
        <f>ChartDataA!$CU$5</f>
        <v>0.8016000000000002</v>
      </c>
      <c r="C100" s="2">
        <f>ChartDataA!$CU$6</f>
        <v>58.305500000000002</v>
      </c>
      <c r="D100" s="2">
        <f>ChartDataA!$CU$7</f>
        <v>11.7813</v>
      </c>
      <c r="E100" s="2">
        <f>ChartDataA!$CU$8</f>
        <v>1.0749000000000002</v>
      </c>
      <c r="F100" s="2">
        <f>ChartDataA!$CU$9</f>
        <v>4.6746000000000008</v>
      </c>
      <c r="G100" s="2">
        <f>ChartDataA!$CU$10</f>
        <v>1.4041000000000001</v>
      </c>
      <c r="H100" s="2">
        <f>ChartDataA!$CU$11</f>
        <v>20.3185</v>
      </c>
      <c r="I100" s="2">
        <f>ChartDataA!$CU$12</f>
        <v>16.587200000000006</v>
      </c>
      <c r="J100" s="2">
        <f>ChartDataA!$CU$13</f>
        <v>7.1398999999999972</v>
      </c>
    </row>
    <row r="101" spans="1:10">
      <c r="B101" s="2">
        <f>ChartDataA!$CV$5</f>
        <v>0.82530000000000014</v>
      </c>
      <c r="C101" s="2">
        <f>ChartDataA!$CV$6</f>
        <v>64.208600000000004</v>
      </c>
      <c r="D101" s="2">
        <f>ChartDataA!$CV$7</f>
        <v>12.3855</v>
      </c>
      <c r="E101" s="2">
        <f>ChartDataA!$CV$8</f>
        <v>1.9646000000000001</v>
      </c>
      <c r="F101" s="2">
        <f>ChartDataA!$CV$9</f>
        <v>4.5667999999999997</v>
      </c>
      <c r="G101" s="2">
        <f>ChartDataA!$CV$10</f>
        <v>1.3577000000000001</v>
      </c>
      <c r="H101" s="2">
        <f>ChartDataA!$CV$11</f>
        <v>20.1342</v>
      </c>
      <c r="I101" s="2">
        <f>ChartDataA!$CV$12</f>
        <v>14.439500000000002</v>
      </c>
      <c r="J101" s="2">
        <f>ChartDataA!$CV$13</f>
        <v>7.167900000000003</v>
      </c>
    </row>
    <row r="102" spans="1:10">
      <c r="B102" s="2">
        <f>ChartDataA!$CW$5</f>
        <v>0.82530000000000014</v>
      </c>
      <c r="C102" s="2">
        <f>ChartDataA!$CW$6</f>
        <v>63.080300000000001</v>
      </c>
      <c r="D102" s="2">
        <f>ChartDataA!$CW$7</f>
        <v>13.644</v>
      </c>
      <c r="E102" s="2">
        <f>ChartDataA!$CW$8</f>
        <v>2.0954000000000002</v>
      </c>
      <c r="F102" s="2">
        <f>ChartDataA!$CW$9</f>
        <v>5.3064999999999998</v>
      </c>
      <c r="G102" s="2">
        <f>ChartDataA!$CW$10</f>
        <v>1.3262</v>
      </c>
      <c r="H102" s="2">
        <f>ChartDataA!$CW$11</f>
        <v>19.738</v>
      </c>
      <c r="I102" s="2">
        <f>ChartDataA!$CW$12</f>
        <v>15.636900000000002</v>
      </c>
      <c r="J102" s="2">
        <f>ChartDataA!$CW$13</f>
        <v>7.0930000000000035</v>
      </c>
    </row>
    <row r="103" spans="1:10">
      <c r="B103" s="2">
        <f>ChartDataA!$CX$5</f>
        <v>1.1683000000000001</v>
      </c>
      <c r="C103" s="2">
        <f>ChartDataA!$CX$6</f>
        <v>64.466800000000006</v>
      </c>
      <c r="D103" s="2">
        <f>ChartDataA!$CX$7</f>
        <v>17.175799999999999</v>
      </c>
      <c r="E103" s="2">
        <f>ChartDataA!$CX$8</f>
        <v>2.1518000000000002</v>
      </c>
      <c r="F103" s="2">
        <f>ChartDataA!$CX$9</f>
        <v>6.9564999999999992</v>
      </c>
      <c r="G103" s="2">
        <f>ChartDataA!$CX$10</f>
        <v>1.3660000000000001</v>
      </c>
      <c r="H103" s="2">
        <f>ChartDataA!$CX$11</f>
        <v>20.206899999999997</v>
      </c>
      <c r="I103" s="2">
        <f>ChartDataA!$CX$12</f>
        <v>14.423200000000003</v>
      </c>
      <c r="J103" s="2">
        <f>ChartDataA!$CX$13</f>
        <v>7.9040999999999997</v>
      </c>
    </row>
    <row r="104" spans="1:10">
      <c r="B104" s="2">
        <f>ChartDataA!$CY$5</f>
        <v>1.3196000000000001</v>
      </c>
      <c r="C104" s="2">
        <f>ChartDataA!$CY$6</f>
        <v>69.271400000000014</v>
      </c>
      <c r="D104" s="2">
        <f>ChartDataA!$CY$7</f>
        <v>20.363200000000006</v>
      </c>
      <c r="E104" s="2">
        <f>ChartDataA!$CY$8</f>
        <v>2.3818000000000001</v>
      </c>
      <c r="F104" s="2">
        <f>ChartDataA!$CY$9</f>
        <v>8.437599999999998</v>
      </c>
      <c r="G104" s="2">
        <f>ChartDataA!$CY$10</f>
        <v>1.3388000000000002</v>
      </c>
      <c r="H104" s="2">
        <f>ChartDataA!$CY$11</f>
        <v>21.859100000000002</v>
      </c>
      <c r="I104" s="2">
        <f>ChartDataA!$CY$12</f>
        <v>14.423200000000003</v>
      </c>
      <c r="J104" s="2">
        <f>ChartDataA!$CY$13</f>
        <v>9.0883000000000038</v>
      </c>
    </row>
    <row r="105" spans="1:10">
      <c r="A105" s="2" t="str">
        <f>ChartDataA!$CZ$4</f>
        <v>yt 30 06 2019</v>
      </c>
      <c r="B105" s="2">
        <f>ChartDataA!$CZ$5</f>
        <v>1.3453000000000002</v>
      </c>
      <c r="C105" s="2">
        <f>ChartDataA!$CZ$6</f>
        <v>69.961699999999993</v>
      </c>
      <c r="D105" s="2">
        <f>ChartDataA!$CZ$7</f>
        <v>22.970500000000008</v>
      </c>
      <c r="E105" s="2">
        <f>ChartDataA!$CZ$8</f>
        <v>2.4739</v>
      </c>
      <c r="F105" s="2">
        <f>ChartDataA!$CZ$9</f>
        <v>8.6068999999999996</v>
      </c>
      <c r="G105" s="2">
        <f>ChartDataA!$CZ$10</f>
        <v>1.2865</v>
      </c>
      <c r="H105" s="2">
        <f>ChartDataA!$CZ$11</f>
        <v>23.118300000000005</v>
      </c>
      <c r="I105" s="2">
        <f>ChartDataA!$CZ$12</f>
        <v>14.261900000000002</v>
      </c>
      <c r="J105" s="2">
        <f>ChartDataA!$CZ$13</f>
        <v>9.257000000000005</v>
      </c>
    </row>
    <row r="106" spans="1:10">
      <c r="B106" s="2">
        <f>ChartDataA!$DA$5</f>
        <v>1.3710000000000002</v>
      </c>
      <c r="C106" s="2">
        <f>ChartDataA!$DA$6</f>
        <v>74.967399999999998</v>
      </c>
      <c r="D106" s="2">
        <f>ChartDataA!$DA$7</f>
        <v>23.002300000000002</v>
      </c>
      <c r="E106" s="2">
        <f>ChartDataA!$DA$8</f>
        <v>2.7553000000000001</v>
      </c>
      <c r="F106" s="2">
        <f>ChartDataA!$DA$9</f>
        <v>9.1022999999999996</v>
      </c>
      <c r="G106" s="2">
        <f>ChartDataA!$DA$10</f>
        <v>1.3109999999999999</v>
      </c>
      <c r="H106" s="2">
        <f>ChartDataA!$DA$11</f>
        <v>26.130300000000002</v>
      </c>
      <c r="I106" s="2">
        <f>ChartDataA!$DA$12</f>
        <v>14.530000000000003</v>
      </c>
      <c r="J106" s="2">
        <f>ChartDataA!$DA$13</f>
        <v>8.9569000000000187</v>
      </c>
    </row>
    <row r="107" spans="1:10">
      <c r="B107" s="2">
        <f>ChartDataA!$DB$5</f>
        <v>1.7534000000000003</v>
      </c>
      <c r="C107" s="2">
        <f>ChartDataA!$DB$6</f>
        <v>76.53009999999999</v>
      </c>
      <c r="D107" s="2">
        <f>ChartDataA!$DB$7</f>
        <v>25.942599999999999</v>
      </c>
      <c r="E107" s="2">
        <f>ChartDataA!$DB$8</f>
        <v>2.8761000000000001</v>
      </c>
      <c r="F107" s="2">
        <f>ChartDataA!$DB$9</f>
        <v>9.7733000000000008</v>
      </c>
      <c r="G107" s="2">
        <f>ChartDataA!$DB$10</f>
        <v>0.99799999999999989</v>
      </c>
      <c r="H107" s="2">
        <f>ChartDataA!$DB$11</f>
        <v>26.964000000000006</v>
      </c>
      <c r="I107" s="2">
        <f>ChartDataA!$DB$12</f>
        <v>14.621500000000003</v>
      </c>
      <c r="J107" s="2">
        <f>ChartDataA!$DB$13</f>
        <v>9.5568000000000097</v>
      </c>
    </row>
    <row r="108" spans="1:10">
      <c r="B108" s="2">
        <f>ChartDataA!$DC$5</f>
        <v>1.9077000000000006</v>
      </c>
      <c r="C108" s="2">
        <f>ChartDataA!$DC$6</f>
        <v>79.384</v>
      </c>
      <c r="D108" s="2">
        <f>ChartDataA!$DC$7</f>
        <v>29.467900000000007</v>
      </c>
      <c r="E108" s="2">
        <f>ChartDataA!$DC$8</f>
        <v>2.9947000000000004</v>
      </c>
      <c r="F108" s="2">
        <f>ChartDataA!$DC$9</f>
        <v>10.039700000000002</v>
      </c>
      <c r="G108" s="2">
        <f>ChartDataA!$DC$10</f>
        <v>0.99299999999999999</v>
      </c>
      <c r="H108" s="2">
        <f>ChartDataA!$DC$11</f>
        <v>28.709300000000006</v>
      </c>
      <c r="I108" s="2">
        <f>ChartDataA!$DC$12</f>
        <v>14.621500000000003</v>
      </c>
      <c r="J108" s="2">
        <f>ChartDataA!$DC$13</f>
        <v>10.386400000000037</v>
      </c>
    </row>
    <row r="109" spans="1:10">
      <c r="B109" s="2">
        <f>ChartDataA!$DD$5</f>
        <v>1.6566000000000003</v>
      </c>
      <c r="C109" s="2">
        <f>ChartDataA!$DD$6</f>
        <v>90.903899999999993</v>
      </c>
      <c r="D109" s="2">
        <f>ChartDataA!$DD$7</f>
        <v>33.081900000000005</v>
      </c>
      <c r="E109" s="2">
        <f>ChartDataA!$DD$8</f>
        <v>3.1603000000000003</v>
      </c>
      <c r="F109" s="2">
        <f>ChartDataA!$DD$9</f>
        <v>12.978900000000001</v>
      </c>
      <c r="G109" s="2">
        <f>ChartDataA!$DD$10</f>
        <v>0.95740000000000003</v>
      </c>
      <c r="H109" s="2">
        <f>ChartDataA!$DD$11</f>
        <v>32.425300000000007</v>
      </c>
      <c r="I109" s="2">
        <f>ChartDataA!$DD$12</f>
        <v>13.742400000000002</v>
      </c>
      <c r="J109" s="2">
        <f>ChartDataA!$DD$13</f>
        <v>11.142800000000022</v>
      </c>
    </row>
    <row r="110" spans="1:10">
      <c r="B110" s="2">
        <f>ChartDataA!$DE$5</f>
        <v>1.5489000000000004</v>
      </c>
      <c r="C110" s="2">
        <f>ChartDataA!$DE$6</f>
        <v>94.043599999999998</v>
      </c>
      <c r="D110" s="2">
        <f>ChartDataA!$DE$7</f>
        <v>37.007100000000008</v>
      </c>
      <c r="E110" s="2">
        <f>ChartDataA!$DE$8</f>
        <v>3.2934999999999999</v>
      </c>
      <c r="F110" s="2">
        <f>ChartDataA!$DE$9</f>
        <v>16.084800000000001</v>
      </c>
      <c r="G110" s="2">
        <f>ChartDataA!$DE$10</f>
        <v>0.9497000000000001</v>
      </c>
      <c r="H110" s="2">
        <f>ChartDataA!$DE$11</f>
        <v>35.473700000000008</v>
      </c>
      <c r="I110" s="2">
        <f>ChartDataA!$DE$12</f>
        <v>18.028100000000002</v>
      </c>
      <c r="J110" s="2">
        <f>ChartDataA!$DE$13</f>
        <v>11.596200000000039</v>
      </c>
    </row>
    <row r="111" spans="1:10">
      <c r="A111" s="2" t="str">
        <f>ChartDataA!$DF$4</f>
        <v>yt 31 12 2019</v>
      </c>
      <c r="B111" s="2">
        <f>ChartDataA!$DF$5</f>
        <v>1.5233000000000003</v>
      </c>
      <c r="C111" s="2">
        <f>ChartDataA!$DF$6</f>
        <v>102.518</v>
      </c>
      <c r="D111" s="2">
        <f>ChartDataA!$DF$7</f>
        <v>38.467200000000005</v>
      </c>
      <c r="E111" s="2">
        <f>ChartDataA!$DF$8</f>
        <v>3.4231000000000003</v>
      </c>
      <c r="F111" s="2">
        <f>ChartDataA!$DF$9</f>
        <v>18.484500000000001</v>
      </c>
      <c r="G111" s="2">
        <f>ChartDataA!$DF$10</f>
        <v>0.87150000000000005</v>
      </c>
      <c r="H111" s="2">
        <f>ChartDataA!$DF$11</f>
        <v>38.239100000000008</v>
      </c>
      <c r="I111" s="2">
        <f>ChartDataA!$DF$12</f>
        <v>17.638900000000003</v>
      </c>
      <c r="J111" s="2">
        <f>ChartDataA!$DF$13</f>
        <v>11.730100000000022</v>
      </c>
    </row>
    <row r="112" spans="1:10">
      <c r="B112" s="2">
        <f>ChartDataA!$DG$5</f>
        <v>1.5016560000000001</v>
      </c>
      <c r="C112" s="2">
        <f>ChartDataA!$DG$6</f>
        <v>110.09115700000001</v>
      </c>
      <c r="D112" s="2">
        <f>ChartDataA!$DG$7</f>
        <v>42.157433000000005</v>
      </c>
      <c r="E112" s="2">
        <f>ChartDataA!$DG$8</f>
        <v>3.3790320000000005</v>
      </c>
      <c r="F112" s="2">
        <f>ChartDataA!$DG$9</f>
        <v>22.528168000000001</v>
      </c>
      <c r="G112" s="2">
        <f>ChartDataA!$DG$10</f>
        <v>0.96382899999999994</v>
      </c>
      <c r="H112" s="2">
        <f>ChartDataA!$DG$11</f>
        <v>40.537538000000012</v>
      </c>
      <c r="I112" s="2">
        <f>ChartDataA!$DG$12</f>
        <v>20.237490000000001</v>
      </c>
      <c r="J112" s="2">
        <f>ChartDataA!$DG$13</f>
        <v>12.224008000000055</v>
      </c>
    </row>
    <row r="113" spans="1:10">
      <c r="B113" s="2">
        <f>ChartDataA!$DH$5</f>
        <v>1.5000560000000001</v>
      </c>
      <c r="C113" s="2">
        <f>ChartDataA!$DH$6</f>
        <v>104.75846000000001</v>
      </c>
      <c r="D113" s="2">
        <f>ChartDataA!$DH$7</f>
        <v>42.141414000000012</v>
      </c>
      <c r="E113" s="2">
        <f>ChartDataA!$DH$8</f>
        <v>2.9402010000000005</v>
      </c>
      <c r="F113" s="2">
        <f>ChartDataA!$DH$9</f>
        <v>23.918626</v>
      </c>
      <c r="G113" s="2">
        <f>ChartDataA!$DH$10</f>
        <v>0.98322900000000002</v>
      </c>
      <c r="H113" s="2">
        <f>ChartDataA!$DH$11</f>
        <v>42.900166000000006</v>
      </c>
      <c r="I113" s="2">
        <f>ChartDataA!$DH$12</f>
        <v>21.628160000000005</v>
      </c>
      <c r="J113" s="2">
        <f>ChartDataA!$DH$13</f>
        <v>12.533589000000035</v>
      </c>
    </row>
    <row r="114" spans="1:10">
      <c r="B114" s="2">
        <f>ChartDataA!$DI$5</f>
        <v>1.5000560000000001</v>
      </c>
      <c r="C114" s="2">
        <f>ChartDataA!$DI$6</f>
        <v>107.86208900000001</v>
      </c>
      <c r="D114" s="2">
        <f>ChartDataA!$DI$7</f>
        <v>44.903967999999999</v>
      </c>
      <c r="E114" s="2">
        <f>ChartDataA!$DI$8</f>
        <v>3.0652109999999997</v>
      </c>
      <c r="F114" s="2">
        <f>ChartDataA!$DI$9</f>
        <v>27.914386</v>
      </c>
      <c r="G114" s="2">
        <f>ChartDataA!$DI$10</f>
        <v>0.9799190000000001</v>
      </c>
      <c r="H114" s="2">
        <f>ChartDataA!$DI$11</f>
        <v>44.448585000000008</v>
      </c>
      <c r="I114" s="2">
        <f>ChartDataA!$DI$12</f>
        <v>18.237340000000003</v>
      </c>
      <c r="J114" s="2">
        <f>ChartDataA!$DI$13</f>
        <v>13.603068000000007</v>
      </c>
    </row>
    <row r="115" spans="1:10">
      <c r="B115" s="2">
        <f>ChartDataA!$DJ$5</f>
        <v>1.1370559999999998</v>
      </c>
      <c r="C115" s="2">
        <f>ChartDataA!$DJ$6</f>
        <v>114.43853900000001</v>
      </c>
      <c r="D115" s="2">
        <f>ChartDataA!$DJ$7</f>
        <v>52.449234000000011</v>
      </c>
      <c r="E115" s="2">
        <f>ChartDataA!$DJ$8</f>
        <v>3.0384440000000001</v>
      </c>
      <c r="F115" s="2">
        <f>ChartDataA!$DJ$9</f>
        <v>35.957191000000009</v>
      </c>
      <c r="G115" s="2">
        <f>ChartDataA!$DJ$10</f>
        <v>1.0253770000000002</v>
      </c>
      <c r="H115" s="2">
        <f>ChartDataA!$DJ$11</f>
        <v>46.552330000000005</v>
      </c>
      <c r="I115" s="2">
        <f>ChartDataA!$DJ$12</f>
        <v>19.923310000000004</v>
      </c>
      <c r="J115" s="2">
        <f>ChartDataA!$DJ$13</f>
        <v>13.784989000000053</v>
      </c>
    </row>
    <row r="116" spans="1:10">
      <c r="B116" s="2">
        <f>ChartDataA!$DK$5</f>
        <v>0.98327600000000137</v>
      </c>
      <c r="C116" s="2">
        <f>ChartDataA!$DK$6</f>
        <v>120.99876400000001</v>
      </c>
      <c r="D116" s="2">
        <f>ChartDataA!$DK$7</f>
        <v>52.874414999999999</v>
      </c>
      <c r="E116" s="2">
        <f>ChartDataA!$DK$8</f>
        <v>2.8272900000000001</v>
      </c>
      <c r="F116" s="2">
        <f>ChartDataA!$DK$9</f>
        <v>37.464610000000008</v>
      </c>
      <c r="G116" s="2">
        <f>ChartDataA!$DK$10</f>
        <v>0.88097700000000012</v>
      </c>
      <c r="H116" s="2">
        <f>ChartDataA!$DK$11</f>
        <v>46.943857000000001</v>
      </c>
      <c r="I116" s="2">
        <f>ChartDataA!$DK$12</f>
        <v>21.107350000000007</v>
      </c>
      <c r="J116" s="2">
        <f>ChartDataA!$DK$13</f>
        <v>13.970719000000088</v>
      </c>
    </row>
    <row r="117" spans="1:10">
      <c r="A117" s="2" t="str">
        <f>ChartDataA!$DL$4</f>
        <v>yt 30 06 2020</v>
      </c>
      <c r="B117" s="2">
        <f>ChartDataA!$DL$5</f>
        <v>1.2407160000000035</v>
      </c>
      <c r="C117" s="2">
        <f>ChartDataA!$DL$6</f>
        <v>133.790727</v>
      </c>
      <c r="D117" s="2">
        <f>ChartDataA!$DL$7</f>
        <v>57.408718999999998</v>
      </c>
      <c r="E117" s="2">
        <f>ChartDataA!$DL$8</f>
        <v>2.6869519999999998</v>
      </c>
      <c r="F117" s="2">
        <f>ChartDataA!$DL$9</f>
        <v>40.718308000000007</v>
      </c>
      <c r="G117" s="2">
        <f>ChartDataA!$DL$10</f>
        <v>0.90786800000000023</v>
      </c>
      <c r="H117" s="2">
        <f>ChartDataA!$DL$11</f>
        <v>48.806528000000007</v>
      </c>
      <c r="I117" s="2">
        <f>ChartDataA!$DL$12</f>
        <v>24.529600000000006</v>
      </c>
      <c r="J117" s="2">
        <f>ChartDataA!$DL$13</f>
        <v>14.634803000000034</v>
      </c>
    </row>
    <row r="118" spans="1:10">
      <c r="B118" s="2">
        <f>ChartDataA!$DM$5</f>
        <v>1.5443660000000061</v>
      </c>
      <c r="C118" s="2">
        <f>ChartDataA!$DM$6</f>
        <v>139.03458600000002</v>
      </c>
      <c r="D118" s="2">
        <f>ChartDataA!$DM$7</f>
        <v>62.247455000000002</v>
      </c>
      <c r="E118" s="2">
        <f>ChartDataA!$DM$8</f>
        <v>2.5544619999999996</v>
      </c>
      <c r="F118" s="2">
        <f>ChartDataA!$DM$9</f>
        <v>45.008717000000004</v>
      </c>
      <c r="G118" s="2">
        <f>ChartDataA!$DM$10</f>
        <v>0.90767700000000029</v>
      </c>
      <c r="H118" s="2">
        <f>ChartDataA!$DM$11</f>
        <v>49.356310000000015</v>
      </c>
      <c r="I118" s="2">
        <f>ChartDataA!$DM$12</f>
        <v>23.695395000000001</v>
      </c>
      <c r="J118" s="2">
        <f>ChartDataA!$DM$13</f>
        <v>15.286896999999954</v>
      </c>
    </row>
    <row r="119" spans="1:10">
      <c r="B119" s="2">
        <f>ChartDataA!$DN$5</f>
        <v>1.722966000000006</v>
      </c>
      <c r="C119" s="2">
        <f>ChartDataA!$DN$6</f>
        <v>142.69132100000002</v>
      </c>
      <c r="D119" s="2">
        <f>ChartDataA!$DN$7</f>
        <v>63.849602999999995</v>
      </c>
      <c r="E119" s="2">
        <f>ChartDataA!$DN$8</f>
        <v>2.5773630000000001</v>
      </c>
      <c r="F119" s="2">
        <f>ChartDataA!$DN$9</f>
        <v>46.17756</v>
      </c>
      <c r="G119" s="2">
        <f>ChartDataA!$DN$10</f>
        <v>0.86570700000000023</v>
      </c>
      <c r="H119" s="2">
        <f>ChartDataA!$DN$11</f>
        <v>50.516021000000002</v>
      </c>
      <c r="I119" s="2">
        <f>ChartDataA!$DN$12</f>
        <v>25.181665000000002</v>
      </c>
      <c r="J119" s="2">
        <f>ChartDataA!$DN$13</f>
        <v>15.410329999999988</v>
      </c>
    </row>
    <row r="120" spans="1:10">
      <c r="B120" s="2">
        <f>ChartDataA!$DO$5</f>
        <v>1.7779560000000081</v>
      </c>
      <c r="C120" s="2">
        <f>ChartDataA!$DO$6</f>
        <v>148.76145000000002</v>
      </c>
      <c r="D120" s="2">
        <f>ChartDataA!$DO$7</f>
        <v>69.305141000000006</v>
      </c>
      <c r="E120" s="2">
        <f>ChartDataA!$DO$8</f>
        <v>2.633292</v>
      </c>
      <c r="F120" s="2">
        <f>ChartDataA!$DO$9</f>
        <v>50.309730000000002</v>
      </c>
      <c r="G120" s="2">
        <f>ChartDataA!$DO$10</f>
        <v>0.83769399999999994</v>
      </c>
      <c r="H120" s="2">
        <f>ChartDataA!$DO$11</f>
        <v>53.983405000000005</v>
      </c>
      <c r="I120" s="2">
        <f>ChartDataA!$DO$12</f>
        <v>28.741507000000002</v>
      </c>
      <c r="J120" s="2">
        <f>ChartDataA!$DO$13</f>
        <v>16.474224999999876</v>
      </c>
    </row>
    <row r="121" spans="1:10">
      <c r="B121" s="2">
        <f>ChartDataA!$DP$5</f>
        <v>1.9628760000000094</v>
      </c>
      <c r="C121" s="2">
        <f>ChartDataA!$DP$6</f>
        <v>150.41452100000001</v>
      </c>
      <c r="D121" s="2">
        <f>ChartDataA!$DP$7</f>
        <v>68.465709000000004</v>
      </c>
      <c r="E121" s="2">
        <f>ChartDataA!$DP$8</f>
        <v>2.7239700000000004</v>
      </c>
      <c r="F121" s="2">
        <f>ChartDataA!$DP$9</f>
        <v>49.34104</v>
      </c>
      <c r="G121" s="2">
        <f>ChartDataA!$DP$10</f>
        <v>0.825044</v>
      </c>
      <c r="H121" s="2">
        <f>ChartDataA!$DP$11</f>
        <v>55.678694000000007</v>
      </c>
      <c r="I121" s="2">
        <f>ChartDataA!$DP$12</f>
        <v>30.241847000000003</v>
      </c>
      <c r="J121" s="2">
        <f>ChartDataA!$DP$13</f>
        <v>16.858975999999984</v>
      </c>
    </row>
    <row r="122" spans="1:10">
      <c r="B122" s="2">
        <f>ChartDataA!$DQ$5</f>
        <v>1.9418840000000093</v>
      </c>
      <c r="C122" s="2">
        <f>ChartDataA!$DQ$6</f>
        <v>145.78407300000001</v>
      </c>
      <c r="D122" s="2">
        <f>ChartDataA!$DQ$7</f>
        <v>68.865780999999998</v>
      </c>
      <c r="E122" s="2">
        <f>ChartDataA!$DQ$8</f>
        <v>2.6133250000000001</v>
      </c>
      <c r="F122" s="2">
        <f>ChartDataA!$DQ$9</f>
        <v>51.751836000000004</v>
      </c>
      <c r="G122" s="2">
        <f>ChartDataA!$DQ$10</f>
        <v>0.9093650000000002</v>
      </c>
      <c r="H122" s="2">
        <f>ChartDataA!$DQ$11</f>
        <v>63.908023</v>
      </c>
      <c r="I122" s="2">
        <f>ChartDataA!$DQ$12</f>
        <v>28.170674999999999</v>
      </c>
      <c r="J122" s="2">
        <f>ChartDataA!$DQ$13</f>
        <v>16.033208999999886</v>
      </c>
    </row>
    <row r="123" spans="1:10">
      <c r="A123" s="2" t="str">
        <f>ChartDataA!$DR$4</f>
        <v>yt 31 12 2020</v>
      </c>
      <c r="B123" s="2">
        <f>ChartDataA!$DR$5</f>
        <v>2.0678440000000102</v>
      </c>
      <c r="C123" s="2">
        <f>ChartDataA!$DR$6</f>
        <v>141.62196100000003</v>
      </c>
      <c r="D123" s="2">
        <f>ChartDataA!$DR$7</f>
        <v>68.002826000000013</v>
      </c>
      <c r="E123" s="2">
        <f>ChartDataA!$DR$8</f>
        <v>2.6425150000000004</v>
      </c>
      <c r="F123" s="2">
        <f>ChartDataA!$DR$9</f>
        <v>55.17105500000001</v>
      </c>
      <c r="G123" s="2">
        <f>ChartDataA!$DR$10</f>
        <v>0.97772300000000012</v>
      </c>
      <c r="H123" s="2">
        <f>ChartDataA!$DR$11</f>
        <v>69.590564000000001</v>
      </c>
      <c r="I123" s="2">
        <f>ChartDataA!$DR$12</f>
        <v>26.073446999999998</v>
      </c>
      <c r="J123" s="2">
        <f>ChartDataA!$DR$13</f>
        <v>15.550567999999942</v>
      </c>
    </row>
    <row r="124" spans="1:10">
      <c r="B124" s="2">
        <f>ChartDataA!$DS$5</f>
        <v>1.9642780000000064</v>
      </c>
      <c r="C124" s="2">
        <f>ChartDataA!$DS$6</f>
        <v>135.69423200000003</v>
      </c>
      <c r="D124" s="2">
        <f>ChartDataA!$DS$7</f>
        <v>65.893138000000008</v>
      </c>
      <c r="E124" s="2">
        <f>ChartDataA!$DS$8</f>
        <v>2.6446350000000001</v>
      </c>
      <c r="F124" s="2">
        <f>ChartDataA!$DS$9</f>
        <v>56.33401700000001</v>
      </c>
      <c r="G124" s="2">
        <f>ChartDataA!$DS$10</f>
        <v>0.87310900000000013</v>
      </c>
      <c r="H124" s="2">
        <f>ChartDataA!$DS$11</f>
        <v>71.90430600000002</v>
      </c>
      <c r="I124" s="2">
        <f>ChartDataA!$DS$12</f>
        <v>25.381619999999998</v>
      </c>
      <c r="J124" s="2">
        <f>ChartDataA!$DS$13</f>
        <v>14.754527999999993</v>
      </c>
    </row>
    <row r="125" spans="1:10">
      <c r="B125" s="2">
        <f>ChartDataA!$DT$5</f>
        <v>1.9416780000000065</v>
      </c>
      <c r="C125" s="2">
        <f>ChartDataA!$DT$6</f>
        <v>138.83363000000003</v>
      </c>
      <c r="D125" s="2">
        <f>ChartDataA!$DT$7</f>
        <v>66.322426000000007</v>
      </c>
      <c r="E125" s="2">
        <f>ChartDataA!$DT$8</f>
        <v>2.3142950000000004</v>
      </c>
      <c r="F125" s="2">
        <f>ChartDataA!$DT$9</f>
        <v>59.477578000000008</v>
      </c>
      <c r="G125" s="2">
        <f>ChartDataA!$DT$10</f>
        <v>0.93255900000000014</v>
      </c>
      <c r="H125" s="2">
        <f>ChartDataA!$DT$11</f>
        <v>72.557435000000012</v>
      </c>
      <c r="I125" s="2">
        <f>ChartDataA!$DT$12</f>
        <v>25.456054000000002</v>
      </c>
      <c r="J125" s="2">
        <f>ChartDataA!$DT$13</f>
        <v>14.292680999999959</v>
      </c>
    </row>
    <row r="126" spans="1:10">
      <c r="B126" s="2">
        <f>ChartDataA!$DU$5</f>
        <v>1.9535420000000079</v>
      </c>
      <c r="C126" s="2">
        <f>ChartDataA!$DU$6</f>
        <v>136.88875700000003</v>
      </c>
      <c r="D126" s="2">
        <f>ChartDataA!$DU$7</f>
        <v>66.046533000000011</v>
      </c>
      <c r="E126" s="2">
        <f>ChartDataA!$DU$8</f>
        <v>2.2035990000000001</v>
      </c>
      <c r="F126" s="2">
        <f>ChartDataA!$DU$9</f>
        <v>66.039338000000015</v>
      </c>
      <c r="G126" s="2">
        <f>ChartDataA!$DU$10</f>
        <v>0.93580500000000022</v>
      </c>
      <c r="H126" s="2">
        <f>ChartDataA!$DU$11</f>
        <v>74.854489000000001</v>
      </c>
      <c r="I126" s="2">
        <f>ChartDataA!$DU$12</f>
        <v>26.982603999999998</v>
      </c>
      <c r="J126" s="2">
        <f>ChartDataA!$DU$13</f>
        <v>12.774342999999988</v>
      </c>
    </row>
    <row r="127" spans="1:10">
      <c r="B127" s="2">
        <f>ChartDataA!$DV$5</f>
        <v>1.9344460000000059</v>
      </c>
      <c r="C127" s="2">
        <f>ChartDataA!$DV$6</f>
        <v>134.47925900000001</v>
      </c>
      <c r="D127" s="2">
        <f>ChartDataA!$DV$7</f>
        <v>60.414020000000015</v>
      </c>
      <c r="E127" s="2">
        <f>ChartDataA!$DV$8</f>
        <v>2.3080370000000001</v>
      </c>
      <c r="F127" s="2">
        <f>ChartDataA!$DV$9</f>
        <v>71.679548000000011</v>
      </c>
      <c r="G127" s="2">
        <f>ChartDataA!$DV$10</f>
        <v>0.84061000000000008</v>
      </c>
      <c r="H127" s="2">
        <f>ChartDataA!$DV$11</f>
        <v>78.99811600000001</v>
      </c>
      <c r="I127" s="2">
        <f>ChartDataA!$DV$12</f>
        <v>26.096556</v>
      </c>
      <c r="J127" s="2">
        <f>ChartDataA!$DV$13</f>
        <v>11.092983999999831</v>
      </c>
    </row>
    <row r="128" spans="1:10">
      <c r="B128" s="2">
        <f>ChartDataA!$DW$5</f>
        <v>1.9224460000000048</v>
      </c>
      <c r="C128" s="2">
        <f>ChartDataA!$DW$6</f>
        <v>135.860331</v>
      </c>
      <c r="D128" s="2">
        <f>ChartDataA!$DW$7</f>
        <v>60.194131000000013</v>
      </c>
      <c r="E128" s="2">
        <f>ChartDataA!$DW$8</f>
        <v>2.6355280000000003</v>
      </c>
      <c r="F128" s="2">
        <f>ChartDataA!$DW$9</f>
        <v>79.809729000000004</v>
      </c>
      <c r="G128" s="2">
        <f>ChartDataA!$DW$10</f>
        <v>0.86351300000000009</v>
      </c>
      <c r="H128" s="2">
        <f>ChartDataA!$DW$11</f>
        <v>89.004678000000013</v>
      </c>
      <c r="I128" s="2">
        <f>ChartDataA!$DW$12</f>
        <v>25.420065999999998</v>
      </c>
      <c r="J128" s="2">
        <f>ChartDataA!$DW$13</f>
        <v>9.0894379999998591</v>
      </c>
    </row>
    <row r="129" spans="1:10">
      <c r="A129" s="2" t="str">
        <f>ChartDataA!$DX$4</f>
        <v>yt 30 06 2021</v>
      </c>
      <c r="B129" s="2">
        <f>ChartDataA!$DX$5</f>
        <v>1.7680219999999998</v>
      </c>
      <c r="C129" s="2">
        <f>ChartDataA!$DX$6</f>
        <v>131.50510300000002</v>
      </c>
      <c r="D129" s="2">
        <f>ChartDataA!$DX$7</f>
        <v>56.967887000000005</v>
      </c>
      <c r="E129" s="2">
        <f>ChartDataA!$DX$8</f>
        <v>2.6183500000000004</v>
      </c>
      <c r="F129" s="2">
        <f>ChartDataA!$DX$9</f>
        <v>84.771586999999997</v>
      </c>
      <c r="G129" s="2">
        <f>ChartDataA!$DX$10</f>
        <v>0.88398200000000016</v>
      </c>
      <c r="H129" s="2">
        <f>ChartDataA!$DX$11</f>
        <v>100.58942700000001</v>
      </c>
      <c r="I129" s="2">
        <f>ChartDataA!$DX$12</f>
        <v>22.642186000000002</v>
      </c>
      <c r="J129" s="2">
        <f>ChartDataA!$DX$13</f>
        <v>7.5360040000000481</v>
      </c>
    </row>
    <row r="130" spans="1:10">
      <c r="B130" s="2">
        <f>ChartDataA!$DY$5</f>
        <v>1.4386719999999973</v>
      </c>
      <c r="C130" s="2">
        <f>ChartDataA!$DY$6</f>
        <v>136.58701300000001</v>
      </c>
      <c r="D130" s="2">
        <f>ChartDataA!$DY$7</f>
        <v>52.683751000000001</v>
      </c>
      <c r="E130" s="2">
        <f>ChartDataA!$DY$8</f>
        <v>2.7049010000000004</v>
      </c>
      <c r="F130" s="2">
        <f>ChartDataA!$DY$9</f>
        <v>88.534655999999998</v>
      </c>
      <c r="G130" s="2">
        <f>ChartDataA!$DY$10</f>
        <v>0.93496800000000013</v>
      </c>
      <c r="H130" s="2">
        <f>ChartDataA!$DY$11</f>
        <v>106.217263</v>
      </c>
      <c r="I130" s="2">
        <f>ChartDataA!$DY$12</f>
        <v>23.025610999999998</v>
      </c>
      <c r="J130" s="2">
        <f>ChartDataA!$DY$13</f>
        <v>6.1805200000000013</v>
      </c>
    </row>
    <row r="131" spans="1:10">
      <c r="B131" s="2">
        <f>ChartDataA!$DZ$5</f>
        <v>0.87797199999999753</v>
      </c>
      <c r="C131" s="2">
        <f>ChartDataA!$DZ$6</f>
        <v>151.50595299999998</v>
      </c>
      <c r="D131" s="2">
        <f>ChartDataA!$DZ$7</f>
        <v>50.726704000000005</v>
      </c>
      <c r="E131" s="2">
        <f>ChartDataA!$DZ$8</f>
        <v>2.9127320000000005</v>
      </c>
      <c r="F131" s="2">
        <f>ChartDataA!$DZ$9</f>
        <v>91.082273000000001</v>
      </c>
      <c r="G131" s="2">
        <f>ChartDataA!$DZ$10</f>
        <v>0.9968450000000002</v>
      </c>
      <c r="H131" s="2">
        <f>ChartDataA!$DZ$11</f>
        <v>110.94147</v>
      </c>
      <c r="I131" s="2">
        <f>ChartDataA!$DZ$12</f>
        <v>21.976489000000001</v>
      </c>
      <c r="J131" s="2">
        <f>ChartDataA!$DZ$13</f>
        <v>5.347362999999973</v>
      </c>
    </row>
    <row r="132" spans="1:10">
      <c r="B132" s="2">
        <f>ChartDataA!$EA$5</f>
        <v>0.82869799999999827</v>
      </c>
      <c r="C132" s="2">
        <f>ChartDataA!$EA$6</f>
        <v>146.92429999999999</v>
      </c>
      <c r="D132" s="2">
        <f>ChartDataA!$EA$7</f>
        <v>44.363117000000003</v>
      </c>
      <c r="E132" s="2">
        <f>ChartDataA!$EA$8</f>
        <v>3.3406199999999999</v>
      </c>
      <c r="F132" s="2">
        <f>ChartDataA!$EA$9</f>
        <v>93.007883000000007</v>
      </c>
      <c r="G132" s="2">
        <f>ChartDataA!$EA$10</f>
        <v>1.0351750000000002</v>
      </c>
      <c r="H132" s="2">
        <f>ChartDataA!$EA$11</f>
        <v>110.555049</v>
      </c>
      <c r="I132" s="2">
        <f>ChartDataA!$EA$12</f>
        <v>20.339839000000005</v>
      </c>
      <c r="J132" s="2">
        <f>ChartDataA!$EA$13</f>
        <v>3.2298700000000622</v>
      </c>
    </row>
    <row r="133" spans="1:10">
      <c r="B133" s="2">
        <f>ChartDataA!$EB$5</f>
        <v>1.2153940000000005</v>
      </c>
      <c r="C133" s="2">
        <f>ChartDataA!$EB$6</f>
        <v>140.33889100000002</v>
      </c>
      <c r="D133" s="2">
        <f>ChartDataA!$EB$7</f>
        <v>44.132829000000001</v>
      </c>
      <c r="E133" s="2">
        <f>ChartDataA!$EB$8</f>
        <v>3.191268</v>
      </c>
      <c r="F133" s="2">
        <f>ChartDataA!$EB$9</f>
        <v>95.450289000000026</v>
      </c>
      <c r="G133" s="2">
        <f>ChartDataA!$EB$10</f>
        <v>1.0097349999999998</v>
      </c>
      <c r="H133" s="2">
        <f>ChartDataA!$EB$11</f>
        <v>111.53398700000001</v>
      </c>
      <c r="I133" s="2">
        <f>ChartDataA!$EB$12</f>
        <v>18.696782000000002</v>
      </c>
      <c r="J133" s="2">
        <f>ChartDataA!$EB$13</f>
        <v>1.5789999999999509</v>
      </c>
    </row>
    <row r="134" spans="1:10">
      <c r="B134" s="2">
        <f>ChartDataA!$EC$5</f>
        <v>1.4670199999999973</v>
      </c>
      <c r="C134" s="2">
        <f>ChartDataA!$EC$6</f>
        <v>141.37853899999999</v>
      </c>
      <c r="D134" s="2">
        <f>ChartDataA!$EC$7</f>
        <v>43.281198000000003</v>
      </c>
      <c r="E134" s="2">
        <f>ChartDataA!$EC$8</f>
        <v>3.6058220000000003</v>
      </c>
      <c r="F134" s="2">
        <f>ChartDataA!$EC$9</f>
        <v>94.67258200000002</v>
      </c>
      <c r="G134" s="2">
        <f>ChartDataA!$EC$10</f>
        <v>0.94130599999999998</v>
      </c>
      <c r="H134" s="2">
        <f>ChartDataA!$EC$11</f>
        <v>102.29780900000002</v>
      </c>
      <c r="I134" s="2">
        <f>ChartDataA!$EC$12</f>
        <v>19.101284000000003</v>
      </c>
      <c r="J134" s="2">
        <f>ChartDataA!$EC$13</f>
        <v>1.4843479999998976</v>
      </c>
    </row>
    <row r="135" spans="1:10">
      <c r="A135" s="2" t="str">
        <f>ChartDataA!$ED$4</f>
        <v>yt 31 12 2021</v>
      </c>
      <c r="B135" s="2">
        <f>ChartDataA!$ED$5</f>
        <v>1.4696599999999966</v>
      </c>
      <c r="C135" s="2">
        <f>ChartDataA!$ED$6</f>
        <v>143.653177</v>
      </c>
      <c r="D135" s="2">
        <f>ChartDataA!$ED$7</f>
        <v>44.144962000000007</v>
      </c>
      <c r="E135" s="2">
        <f>ChartDataA!$ED$8</f>
        <v>3.7834040000000004</v>
      </c>
      <c r="F135" s="2">
        <f>ChartDataA!$ED$9</f>
        <v>92.64152</v>
      </c>
      <c r="G135" s="2">
        <f>ChartDataA!$ED$10</f>
        <v>0.84323599999999987</v>
      </c>
      <c r="H135" s="2">
        <f>ChartDataA!$ED$11</f>
        <v>96.539124000000015</v>
      </c>
      <c r="I135" s="2">
        <f>ChartDataA!$ED$12</f>
        <v>21.074502000000003</v>
      </c>
      <c r="J135" s="2">
        <f>ChartDataA!$ED$13</f>
        <v>1.6986610000000724</v>
      </c>
    </row>
    <row r="136" spans="1:10">
      <c r="B136" s="2">
        <f>ChartDataA!$EE$5</f>
        <v>1.4419700000000002</v>
      </c>
      <c r="C136" s="2">
        <f>ChartDataA!$EE$6</f>
        <v>164.76380300000002</v>
      </c>
      <c r="D136" s="2">
        <f>ChartDataA!$EE$7</f>
        <v>45.883851000000014</v>
      </c>
      <c r="E136" s="2">
        <f>ChartDataA!$EE$8</f>
        <v>3.7192610000000004</v>
      </c>
      <c r="F136" s="2">
        <f>ChartDataA!$EE$9</f>
        <v>92.755071000000029</v>
      </c>
      <c r="G136" s="2">
        <f>ChartDataA!$EE$10</f>
        <v>0.84950099999999995</v>
      </c>
      <c r="H136" s="2">
        <f>ChartDataA!$EE$11</f>
        <v>93.212026000000009</v>
      </c>
      <c r="I136" s="2">
        <f>ChartDataA!$EE$12</f>
        <v>22.559670000000004</v>
      </c>
      <c r="J136" s="2">
        <f>ChartDataA!$EE$13</f>
        <v>1.5455200000000104</v>
      </c>
    </row>
    <row r="137" spans="1:10">
      <c r="B137" s="2">
        <f>ChartDataA!$EF$5</f>
        <v>1.4420580000000007</v>
      </c>
      <c r="C137" s="2">
        <f>ChartDataA!$EF$6</f>
        <v>167.52976999999998</v>
      </c>
      <c r="D137" s="2">
        <f>ChartDataA!$EF$7</f>
        <v>47.768328000000011</v>
      </c>
      <c r="E137" s="2">
        <f>ChartDataA!$EF$8</f>
        <v>4.4463160000000004</v>
      </c>
      <c r="F137" s="2">
        <f>ChartDataA!$EF$9</f>
        <v>92.823645000000027</v>
      </c>
      <c r="G137" s="2">
        <f>ChartDataA!$EF$10</f>
        <v>0.84738599999999986</v>
      </c>
      <c r="H137" s="2">
        <f>ChartDataA!$EF$11</f>
        <v>92.430729000000014</v>
      </c>
      <c r="I137" s="2">
        <f>ChartDataA!$EF$12</f>
        <v>22.511171999999998</v>
      </c>
      <c r="J137" s="2">
        <f>ChartDataA!$EF$13</f>
        <v>1.3405979999999431</v>
      </c>
    </row>
    <row r="138" spans="1:10">
      <c r="B138" s="2">
        <f>ChartDataA!$EG$5</f>
        <v>1.5589170000000205</v>
      </c>
      <c r="C138" s="2">
        <f>ChartDataA!$EG$6</f>
        <v>207.75184300000001</v>
      </c>
      <c r="D138" s="2">
        <f>ChartDataA!$EG$7</f>
        <v>49.478637000000006</v>
      </c>
      <c r="E138" s="2">
        <f>ChartDataA!$EG$8</f>
        <v>4.923757000000001</v>
      </c>
      <c r="F138" s="2">
        <f>ChartDataA!$EG$9</f>
        <v>94.223225000000028</v>
      </c>
      <c r="G138" s="2">
        <f>ChartDataA!$EG$10</f>
        <v>0.93819699999999995</v>
      </c>
      <c r="H138" s="2">
        <f>ChartDataA!$EG$11</f>
        <v>91.642875000000004</v>
      </c>
      <c r="I138" s="2">
        <f>ChartDataA!$EG$12</f>
        <v>21.100361999999997</v>
      </c>
      <c r="J138" s="2">
        <f>ChartDataA!$EG$13</f>
        <v>1.2930299999999306</v>
      </c>
    </row>
    <row r="139" spans="1:10">
      <c r="B139" s="2">
        <f>ChartDataA!$EH$5</f>
        <v>2.0697290000000201</v>
      </c>
      <c r="C139" s="2">
        <f>ChartDataA!$EH$6</f>
        <v>232.36241999999999</v>
      </c>
      <c r="D139" s="2">
        <f>ChartDataA!$EH$7</f>
        <v>47.311875999999998</v>
      </c>
      <c r="E139" s="2">
        <f>ChartDataA!$EH$8</f>
        <v>5.0709730000000004</v>
      </c>
      <c r="F139" s="2">
        <f>ChartDataA!$EH$9</f>
        <v>82.599587000000028</v>
      </c>
      <c r="G139" s="2">
        <f>ChartDataA!$EH$10</f>
        <v>0.98146400000000011</v>
      </c>
      <c r="H139" s="2">
        <f>ChartDataA!$EH$11</f>
        <v>85.499114000000006</v>
      </c>
      <c r="I139" s="2">
        <f>ChartDataA!$EH$12</f>
        <v>20.895358000000002</v>
      </c>
      <c r="J139" s="2">
        <f>ChartDataA!$EH$13</f>
        <v>1.3476439999999457</v>
      </c>
    </row>
    <row r="140" spans="1:10">
      <c r="B140" s="2">
        <f>ChartDataA!$EI$5</f>
        <v>2.0587180000000225</v>
      </c>
      <c r="C140" s="2">
        <f>ChartDataA!$EI$6</f>
        <v>230.13640899999999</v>
      </c>
      <c r="D140" s="2">
        <f>ChartDataA!$EI$7</f>
        <v>47.145437000000008</v>
      </c>
      <c r="E140" s="2">
        <f>ChartDataA!$EI$8</f>
        <v>5.0613360000000016</v>
      </c>
      <c r="F140" s="2">
        <f>ChartDataA!$EI$9</f>
        <v>72.988134000000002</v>
      </c>
      <c r="G140" s="2">
        <f>ChartDataA!$EI$10</f>
        <v>1.011746</v>
      </c>
      <c r="H140" s="2">
        <f>ChartDataA!$EI$11</f>
        <v>75.624263000000013</v>
      </c>
      <c r="I140" s="2">
        <f>ChartDataA!$EI$12</f>
        <v>22.098981000000006</v>
      </c>
      <c r="J140" s="2">
        <f>ChartDataA!$EI$13</f>
        <v>1.2563450000000103</v>
      </c>
    </row>
    <row r="141" spans="1:10">
      <c r="A141" s="2" t="str">
        <f>ChartDataA!$EJ$4</f>
        <v>yt 30 06 2022</v>
      </c>
      <c r="B141" s="2">
        <f>ChartDataA!$EJ$5</f>
        <v>2.3907550000000279</v>
      </c>
      <c r="C141" s="2">
        <f>ChartDataA!$EJ$6</f>
        <v>229.24859699999999</v>
      </c>
      <c r="D141" s="2">
        <f>ChartDataA!$EJ$7</f>
        <v>45.679185000000004</v>
      </c>
      <c r="E141" s="2">
        <f>ChartDataA!$EJ$8</f>
        <v>5.3654889999999993</v>
      </c>
      <c r="F141" s="2">
        <f>ChartDataA!$EJ$9</f>
        <v>67.164896999999996</v>
      </c>
      <c r="G141" s="2">
        <f>ChartDataA!$EJ$10</f>
        <v>1.1887530000000002</v>
      </c>
      <c r="H141" s="2">
        <f>ChartDataA!$EJ$11</f>
        <v>64.64163400000001</v>
      </c>
      <c r="I141" s="2">
        <f>ChartDataA!$EJ$12</f>
        <v>24.949619000000002</v>
      </c>
      <c r="J141" s="2">
        <f>ChartDataA!$EJ$13</f>
        <v>1.373408999999981</v>
      </c>
    </row>
    <row r="142" spans="1:10">
      <c r="B142" s="2">
        <f>ChartDataA!$EK$5</f>
        <v>2.4001190000000294</v>
      </c>
      <c r="C142" s="2">
        <f>ChartDataA!$EK$6</f>
        <v>225.075063</v>
      </c>
      <c r="D142" s="2">
        <f>ChartDataA!$EK$7</f>
        <v>46.235719000000003</v>
      </c>
      <c r="E142" s="2">
        <f>ChartDataA!$EK$8</f>
        <v>5.5322529999999999</v>
      </c>
      <c r="F142" s="2">
        <f>ChartDataA!$EK$9</f>
        <v>61.298501999999992</v>
      </c>
      <c r="G142" s="2">
        <f>ChartDataA!$EK$10</f>
        <v>1.1443280000000005</v>
      </c>
      <c r="H142" s="2">
        <f>ChartDataA!$EK$11</f>
        <v>60.936690000000013</v>
      </c>
      <c r="I142" s="2">
        <f>ChartDataA!$EK$12</f>
        <v>24.152623000000006</v>
      </c>
      <c r="J142" s="2">
        <f>ChartDataA!$EK$13</f>
        <v>1.5395340000000033</v>
      </c>
    </row>
    <row r="143" spans="1:10">
      <c r="B143" s="2">
        <f>ChartDataA!$EL$5</f>
        <v>2.4142800000000282</v>
      </c>
      <c r="C143" s="2">
        <f>ChartDataA!$EL$6</f>
        <v>214.985454</v>
      </c>
      <c r="D143" s="2">
        <f>ChartDataA!$EL$7</f>
        <v>47.604533000000004</v>
      </c>
      <c r="E143" s="2">
        <f>ChartDataA!$EL$8</f>
        <v>5.8066580000000005</v>
      </c>
      <c r="F143" s="2">
        <f>ChartDataA!$EL$9</f>
        <v>58.444636000000003</v>
      </c>
      <c r="G143" s="2">
        <f>ChartDataA!$EL$10</f>
        <v>1.1635190000000002</v>
      </c>
      <c r="H143" s="2">
        <f>ChartDataA!$EL$11</f>
        <v>57.833949000000011</v>
      </c>
      <c r="I143" s="2">
        <f>ChartDataA!$EL$12</f>
        <v>25.563377000000003</v>
      </c>
      <c r="J143" s="2">
        <f>ChartDataA!$EL$13</f>
        <v>1.6620399999999336</v>
      </c>
    </row>
    <row r="144" spans="1:10">
      <c r="B144" s="2">
        <f>ChartDataA!$EM$5</f>
        <v>2.1728980000000271</v>
      </c>
      <c r="C144" s="2">
        <f>ChartDataA!$EM$6</f>
        <v>218.33677099999997</v>
      </c>
      <c r="D144" s="2">
        <f>ChartDataA!$EM$7</f>
        <v>49.608985000000011</v>
      </c>
      <c r="E144" s="2">
        <f>ChartDataA!$EM$8</f>
        <v>6.1377260000000007</v>
      </c>
      <c r="F144" s="2">
        <f>ChartDataA!$EM$9</f>
        <v>54.661013999999994</v>
      </c>
      <c r="G144" s="2">
        <f>ChartDataA!$EM$10</f>
        <v>1.1707780000000003</v>
      </c>
      <c r="H144" s="2">
        <f>ChartDataA!$EM$11</f>
        <v>58.658082000000007</v>
      </c>
      <c r="I144" s="2">
        <f>ChartDataA!$EM$12</f>
        <v>25.544869000000006</v>
      </c>
      <c r="J144" s="2">
        <f>ChartDataA!$EM$13</f>
        <v>2.1199700000001371</v>
      </c>
    </row>
    <row r="145" spans="1:10">
      <c r="B145" s="2">
        <f>ChartDataA!$EN$5</f>
        <v>1.703536000000025</v>
      </c>
      <c r="C145" s="2">
        <f>ChartDataA!$EN$6</f>
        <v>216.99598999999998</v>
      </c>
      <c r="D145" s="2">
        <f>ChartDataA!$EN$7</f>
        <v>48.944618000000006</v>
      </c>
      <c r="E145" s="2">
        <f>ChartDataA!$EN$8</f>
        <v>6.9255810000000011</v>
      </c>
      <c r="F145" s="2">
        <f>ChartDataA!$EN$9</f>
        <v>50.439125000000004</v>
      </c>
      <c r="G145" s="2">
        <f>ChartDataA!$EN$10</f>
        <v>1.2478820000000002</v>
      </c>
      <c r="H145" s="2">
        <f>ChartDataA!$EN$11</f>
        <v>58.836573000000001</v>
      </c>
      <c r="I145" s="2">
        <f>ChartDataA!$EN$12</f>
        <v>25.052466000000006</v>
      </c>
      <c r="J145" s="2">
        <f>ChartDataA!$EN$13</f>
        <v>2.4516879999999901</v>
      </c>
    </row>
    <row r="146" spans="1:10">
      <c r="B146" s="2">
        <f>ChartDataA!$EO$5</f>
        <v>2.157104000000027</v>
      </c>
      <c r="C146" s="2">
        <f>ChartDataA!$EO$6</f>
        <v>210.77112199999999</v>
      </c>
      <c r="D146" s="2">
        <f>ChartDataA!$EO$7</f>
        <v>50.224934000000005</v>
      </c>
      <c r="E146" s="2">
        <f>ChartDataA!$EO$8</f>
        <v>6.6444300000000007</v>
      </c>
      <c r="F146" s="2">
        <f>ChartDataA!$EO$9</f>
        <v>47.65977500000001</v>
      </c>
      <c r="G146" s="2">
        <f>ChartDataA!$EO$10</f>
        <v>1.1917570000000006</v>
      </c>
      <c r="H146" s="2">
        <f>ChartDataA!$EO$11</f>
        <v>62.7483</v>
      </c>
      <c r="I146" s="2">
        <f>ChartDataA!$EO$12</f>
        <v>23.967210999999999</v>
      </c>
      <c r="J146" s="2">
        <f>ChartDataA!$EO$13</f>
        <v>2.455323999999905</v>
      </c>
    </row>
    <row r="147" spans="1:10">
      <c r="A147" s="2" t="str">
        <f>ChartDataA!$EP$4</f>
        <v>yt 31 12 2022</v>
      </c>
      <c r="B147" s="2">
        <f>ChartDataA!$EP$5</f>
        <v>2.0554180000000275</v>
      </c>
      <c r="C147" s="2">
        <f>ChartDataA!$EP$6</f>
        <v>206.05667799999998</v>
      </c>
      <c r="D147" s="2">
        <f>ChartDataA!$EP$7</f>
        <v>48.482195999999995</v>
      </c>
      <c r="E147" s="2">
        <f>ChartDataA!$EP$8</f>
        <v>6.5673490000000001</v>
      </c>
      <c r="F147" s="2">
        <f>ChartDataA!$EP$9</f>
        <v>44.915834000000004</v>
      </c>
      <c r="G147" s="2">
        <f>ChartDataA!$EP$10</f>
        <v>1.3215870000000001</v>
      </c>
      <c r="H147" s="2">
        <f>ChartDataA!$EP$11</f>
        <v>62.993840999999996</v>
      </c>
      <c r="I147" s="2">
        <f>ChartDataA!$EP$12</f>
        <v>20.935289999999998</v>
      </c>
      <c r="J147" s="2">
        <f>ChartDataA!$EP$13</f>
        <v>2.7784139999999979</v>
      </c>
    </row>
    <row r="148" spans="1:10">
      <c r="B148" s="2">
        <f>ChartDataA!$EQ$5</f>
        <v>2.2566870000000279</v>
      </c>
      <c r="C148" s="2">
        <f>ChartDataA!$EQ$6</f>
        <v>179.42094599999999</v>
      </c>
      <c r="D148" s="2">
        <f>ChartDataA!$EQ$7</f>
        <v>45.328414000000002</v>
      </c>
      <c r="E148" s="2">
        <f>ChartDataA!$EQ$8</f>
        <v>6.5990900000000012</v>
      </c>
      <c r="F148" s="2">
        <f>ChartDataA!$EQ$9</f>
        <v>39.795966999999997</v>
      </c>
      <c r="G148" s="2">
        <f>ChartDataA!$EQ$10</f>
        <v>1.3889090000000004</v>
      </c>
      <c r="H148" s="2">
        <f>ChartDataA!$EQ$11</f>
        <v>62.581546000000003</v>
      </c>
      <c r="I148" s="2">
        <f>ChartDataA!$EQ$12</f>
        <v>19.413978</v>
      </c>
      <c r="J148" s="2">
        <f>ChartDataA!$EQ$13</f>
        <v>2.9613310000000297</v>
      </c>
    </row>
    <row r="149" spans="1:10">
      <c r="B149" s="2">
        <f>ChartDataA!$ER$5</f>
        <v>2.3108510000000275</v>
      </c>
      <c r="C149" s="2">
        <f>ChartDataA!$ER$6</f>
        <v>173.215825</v>
      </c>
      <c r="D149" s="2">
        <f>ChartDataA!$ER$7</f>
        <v>42.799456000000006</v>
      </c>
      <c r="E149" s="2">
        <f>ChartDataA!$ER$8</f>
        <v>5.8347420000000012</v>
      </c>
      <c r="F149" s="2">
        <f>ChartDataA!$ER$9</f>
        <v>35.842031000000006</v>
      </c>
      <c r="G149" s="2">
        <f>ChartDataA!$ER$10</f>
        <v>1.3653550000000001</v>
      </c>
      <c r="H149" s="2">
        <f>ChartDataA!$ER$11</f>
        <v>61.667741000000007</v>
      </c>
      <c r="I149" s="2">
        <f>ChartDataA!$ER$12</f>
        <v>18.176300000000001</v>
      </c>
      <c r="J149" s="2">
        <f>ChartDataA!$ER$13</f>
        <v>3.0956629999998313</v>
      </c>
    </row>
    <row r="150" spans="1:10">
      <c r="B150" s="2">
        <f>ChartDataA!$ES$5</f>
        <v>2.208890000000006</v>
      </c>
      <c r="C150" s="2">
        <f>ChartDataA!$ES$6</f>
        <v>132.81547100000003</v>
      </c>
      <c r="D150" s="2">
        <f>ChartDataA!$ES$7</f>
        <v>37.832787000000003</v>
      </c>
      <c r="E150" s="2">
        <f>ChartDataA!$ES$8</f>
        <v>5.3837910000000004</v>
      </c>
      <c r="F150" s="2">
        <f>ChartDataA!$ES$9</f>
        <v>23.526143000000005</v>
      </c>
      <c r="G150" s="2">
        <f>ChartDataA!$ES$10</f>
        <v>1.2941130000000001</v>
      </c>
      <c r="H150" s="2">
        <f>ChartDataA!$ES$11</f>
        <v>59.765975999999995</v>
      </c>
      <c r="I150" s="2">
        <f>ChartDataA!$ES$12</f>
        <v>17.829508999999998</v>
      </c>
      <c r="J150" s="2">
        <f>ChartDataA!$ES$13</f>
        <v>3.2149649999999497</v>
      </c>
    </row>
    <row r="151" spans="1:10">
      <c r="B151" s="2">
        <f>ChartDataA!$ET$5</f>
        <v>1.6987060000000085</v>
      </c>
      <c r="C151" s="2">
        <f>ChartDataA!$ET$6</f>
        <v>108.43637600000002</v>
      </c>
      <c r="D151" s="2">
        <f>ChartDataA!$ET$7</f>
        <v>36.426935000000007</v>
      </c>
      <c r="E151" s="2">
        <f>ChartDataA!$ET$8</f>
        <v>5.338731000000001</v>
      </c>
      <c r="F151" s="2">
        <f>ChartDataA!$ET$9</f>
        <v>21.972772000000006</v>
      </c>
      <c r="G151" s="2">
        <f>ChartDataA!$ET$10</f>
        <v>1.348584</v>
      </c>
      <c r="H151" s="2">
        <f>ChartDataA!$ET$11</f>
        <v>62.668038000000003</v>
      </c>
      <c r="I151" s="2">
        <f>ChartDataA!$ET$12</f>
        <v>17.37594</v>
      </c>
      <c r="J151" s="2">
        <f>ChartDataA!$ET$13</f>
        <v>3.1380719999999656</v>
      </c>
    </row>
    <row r="152" spans="1:10">
      <c r="B152" s="2">
        <f>ChartDataA!$EU$5</f>
        <v>1.722299000000008</v>
      </c>
      <c r="C152" s="2">
        <f>ChartDataA!$EU$6</f>
        <v>103.65799800000002</v>
      </c>
      <c r="D152" s="2">
        <f>ChartDataA!$EU$7</f>
        <v>33.487381999999997</v>
      </c>
      <c r="E152" s="2">
        <f>ChartDataA!$EU$8</f>
        <v>5.0609280000000005</v>
      </c>
      <c r="F152" s="2">
        <f>ChartDataA!$EU$9</f>
        <v>22.535258000000002</v>
      </c>
      <c r="G152" s="2">
        <f>ChartDataA!$EU$10</f>
        <v>1.3224680000000002</v>
      </c>
      <c r="H152" s="2">
        <f>ChartDataA!$EU$11</f>
        <v>65.487683000000004</v>
      </c>
      <c r="I152" s="2">
        <f>ChartDataA!$EU$12</f>
        <v>16.666709999999998</v>
      </c>
      <c r="J152" s="2">
        <f>ChartDataA!$EU$13</f>
        <v>3.1909950000000435</v>
      </c>
    </row>
    <row r="153" spans="1:10">
      <c r="A153" s="2" t="str">
        <f>ChartDataA!$EV$4</f>
        <v>yt 30 06 2023</v>
      </c>
      <c r="B153" s="2">
        <f>ChartDataA!$EV$5</f>
        <v>1.2617610000000046</v>
      </c>
      <c r="C153" s="2">
        <f>ChartDataA!$EV$6</f>
        <v>97.802342000000024</v>
      </c>
      <c r="D153" s="2">
        <f>ChartDataA!$EV$7</f>
        <v>31.070442000000003</v>
      </c>
      <c r="E153" s="2">
        <f>ChartDataA!$EV$8</f>
        <v>4.9009330000000002</v>
      </c>
      <c r="F153" s="2">
        <f>ChartDataA!$EV$9</f>
        <v>20.569305000000007</v>
      </c>
      <c r="G153" s="2">
        <f>ChartDataA!$EV$10</f>
        <v>1.1915040000000001</v>
      </c>
      <c r="H153" s="2">
        <f>ChartDataA!$EV$11</f>
        <v>64.133006000000009</v>
      </c>
      <c r="I153" s="2">
        <f>ChartDataA!$EV$12</f>
        <v>13.733770999999999</v>
      </c>
      <c r="J153" s="2">
        <f>ChartDataA!$EV$13</f>
        <v>2.9012819999999806</v>
      </c>
    </row>
    <row r="154" spans="1:10">
      <c r="B154" s="2">
        <f>ChartDataA!$EW$5</f>
        <v>1.2530390000000029</v>
      </c>
      <c r="C154" s="2">
        <f>ChartDataA!$EW$6</f>
        <v>90.807391000000024</v>
      </c>
      <c r="D154" s="2">
        <f>ChartDataA!$EW$7</f>
        <v>28.202157</v>
      </c>
      <c r="E154" s="2">
        <f>ChartDataA!$EW$8</f>
        <v>4.6488529999999999</v>
      </c>
      <c r="F154" s="2">
        <f>ChartDataA!$EW$9</f>
        <v>18.334419</v>
      </c>
      <c r="G154" s="2">
        <f>ChartDataA!$EW$10</f>
        <v>1.164442</v>
      </c>
      <c r="H154" s="2">
        <f>ChartDataA!$EW$11</f>
        <v>61.017282000000009</v>
      </c>
      <c r="I154" s="2">
        <f>ChartDataA!$EW$12</f>
        <v>12.514985000000001</v>
      </c>
      <c r="J154" s="2">
        <f>ChartDataA!$EW$13</f>
        <v>2.7234420000000341</v>
      </c>
    </row>
    <row r="155" spans="1:10">
      <c r="B155" s="2">
        <f>ChartDataA!$EX$5</f>
        <v>1.245382000000004</v>
      </c>
      <c r="C155" s="2">
        <f>ChartDataA!$EX$6</f>
        <v>80.458111000000002</v>
      </c>
      <c r="D155" s="2">
        <f>ChartDataA!$EX$7</f>
        <v>26.555350000000001</v>
      </c>
      <c r="E155" s="2">
        <f>ChartDataA!$EX$8</f>
        <v>4.2492820000000009</v>
      </c>
      <c r="F155" s="2">
        <f>ChartDataA!$EX$9</f>
        <v>17.052498</v>
      </c>
      <c r="G155" s="2">
        <f>ChartDataA!$EX$10</f>
        <v>1.1799710000000001</v>
      </c>
      <c r="H155" s="2">
        <f>ChartDataA!$EX$11</f>
        <v>58.42801</v>
      </c>
      <c r="I155" s="2">
        <f>ChartDataA!$EX$12</f>
        <v>10.961771000000001</v>
      </c>
      <c r="J155" s="2">
        <f>ChartDataA!$EX$13</f>
        <v>2.6016980000000558</v>
      </c>
    </row>
    <row r="156" spans="1:10">
      <c r="B156" s="2">
        <f>ChartDataA!$EY$5</f>
        <v>1.5010340000000002</v>
      </c>
      <c r="C156" s="2">
        <f>ChartDataA!$EY$6</f>
        <v>71.44517900000001</v>
      </c>
      <c r="D156" s="2">
        <f>ChartDataA!$EY$7</f>
        <v>24.455989000000002</v>
      </c>
      <c r="E156" s="2">
        <f>ChartDataA!$EY$8</f>
        <v>3.5371839999999999</v>
      </c>
      <c r="F156" s="2">
        <f>ChartDataA!$EY$9</f>
        <v>15.529937999999998</v>
      </c>
      <c r="G156" s="2">
        <f>ChartDataA!$EY$10</f>
        <v>1.0722220000000002</v>
      </c>
      <c r="H156" s="2">
        <f>ChartDataA!$EY$11</f>
        <v>56.022418000000009</v>
      </c>
      <c r="I156" s="2">
        <f>ChartDataA!$EY$12</f>
        <v>9.562202000000001</v>
      </c>
      <c r="J156" s="2">
        <f>ChartDataA!$EY$13</f>
        <v>2.2964449999999772</v>
      </c>
    </row>
    <row r="157" spans="1:10">
      <c r="B157" s="2">
        <f>ChartDataA!$EZ$5</f>
        <v>1.3785130000000005</v>
      </c>
      <c r="C157" s="2">
        <f>ChartDataA!$EZ$6</f>
        <v>68.367805000000004</v>
      </c>
      <c r="D157" s="2">
        <f>ChartDataA!$EZ$7</f>
        <v>24.632242000000005</v>
      </c>
      <c r="E157" s="2">
        <f>ChartDataA!$EZ$8</f>
        <v>2.6945289999999997</v>
      </c>
      <c r="F157" s="2">
        <f>ChartDataA!$EZ$9</f>
        <v>15.929563</v>
      </c>
      <c r="G157" s="2">
        <f>ChartDataA!$EZ$10</f>
        <v>1.0601510000000001</v>
      </c>
      <c r="H157" s="2">
        <f>ChartDataA!$EZ$11</f>
        <v>51.62521000000001</v>
      </c>
      <c r="I157" s="2">
        <f>ChartDataA!$EZ$12</f>
        <v>8.0498550000000009</v>
      </c>
      <c r="J157" s="2">
        <f>ChartDataA!$EZ$13</f>
        <v>2.305246000000011</v>
      </c>
    </row>
    <row r="158" spans="1:10">
      <c r="B158" s="2">
        <f>ChartDataA!$FA$5</f>
        <v>0.70333600000000185</v>
      </c>
      <c r="C158" s="2">
        <f>ChartDataA!$FA$6</f>
        <v>70.394987000000015</v>
      </c>
      <c r="D158" s="2">
        <f>ChartDataA!$FA$7</f>
        <v>24.430052000000003</v>
      </c>
      <c r="E158" s="2">
        <f>ChartDataA!$FA$8</f>
        <v>2.3884049999999997</v>
      </c>
      <c r="F158" s="2">
        <f>ChartDataA!$FA$9</f>
        <v>14.740125000000001</v>
      </c>
      <c r="G158" s="2">
        <f>ChartDataA!$FA$10</f>
        <v>1.0617570000000003</v>
      </c>
      <c r="H158" s="2">
        <f>ChartDataA!$FA$11</f>
        <v>47.316122000000014</v>
      </c>
      <c r="I158" s="2">
        <f>ChartDataA!$FA$12</f>
        <v>6.1740820000000003</v>
      </c>
      <c r="J158" s="2">
        <f>ChartDataA!$FA$13</f>
        <v>2.1758979999999326</v>
      </c>
    </row>
    <row r="159" spans="1:10">
      <c r="A159" s="2" t="str">
        <f>ChartDataA!$FB$4</f>
        <v>yt 31 12 2023</v>
      </c>
      <c r="B159" s="2">
        <f>ChartDataA!$FB$5</f>
        <v>0.84349000000000118</v>
      </c>
      <c r="C159" s="2">
        <f>ChartDataA!$FB$6</f>
        <v>70.314789000000005</v>
      </c>
      <c r="D159" s="2">
        <f>ChartDataA!$FB$7</f>
        <v>24.638071000000007</v>
      </c>
      <c r="E159" s="2">
        <f>ChartDataA!$FB$8</f>
        <v>2.2565490000000001</v>
      </c>
      <c r="F159" s="2">
        <f>ChartDataA!$FB$9</f>
        <v>13.735866999999999</v>
      </c>
      <c r="G159" s="2">
        <f>ChartDataA!$FB$10</f>
        <v>1.0384819999999999</v>
      </c>
      <c r="H159" s="2">
        <f>ChartDataA!$FB$11</f>
        <v>45.95392300000001</v>
      </c>
      <c r="I159" s="2">
        <f>ChartDataA!$FB$12</f>
        <v>5.9191910000000005</v>
      </c>
      <c r="J159" s="2">
        <f>ChartDataA!$FB$13</f>
        <v>1.699628999999959</v>
      </c>
    </row>
    <row r="160" spans="1:10">
      <c r="B160" s="2">
        <f>ChartDataA!$FC$5</f>
        <v>0.642652000000001</v>
      </c>
      <c r="C160" s="2">
        <f>ChartDataA!$FC$6</f>
        <v>72.082609000000005</v>
      </c>
      <c r="D160" s="2">
        <f>ChartDataA!$FC$7</f>
        <v>26.413684000000007</v>
      </c>
      <c r="E160" s="2">
        <f>ChartDataA!$FC$8</f>
        <v>2.3622549999999998</v>
      </c>
      <c r="F160" s="2">
        <f>ChartDataA!$FC$9</f>
        <v>13.721344999999999</v>
      </c>
      <c r="G160" s="2">
        <f>ChartDataA!$FC$10</f>
        <v>1.098257</v>
      </c>
      <c r="H160" s="2">
        <f>ChartDataA!$FC$11</f>
        <v>48.419232000000015</v>
      </c>
      <c r="I160" s="2">
        <f>ChartDataA!$FC$12</f>
        <v>4.4706859999999997</v>
      </c>
      <c r="J160" s="2">
        <f>ChartDataA!$FC$13</f>
        <v>1.4470749999999839</v>
      </c>
    </row>
    <row r="161" spans="1:10">
      <c r="B161" s="2">
        <f>ChartDataA!$FD$5</f>
        <v>0.58864800000000062</v>
      </c>
      <c r="C161" s="2">
        <f>ChartDataA!$FD$6</f>
        <v>70.830947999999992</v>
      </c>
      <c r="D161" s="2">
        <f>ChartDataA!$FD$7</f>
        <v>27.009134000000003</v>
      </c>
      <c r="E161" s="2">
        <f>ChartDataA!$FD$8</f>
        <v>2.6632899999999995</v>
      </c>
      <c r="F161" s="2">
        <f>ChartDataA!$FD$9</f>
        <v>13.418633</v>
      </c>
      <c r="G161" s="2">
        <f>ChartDataA!$FD$10</f>
        <v>1.069188</v>
      </c>
      <c r="H161" s="2">
        <f>ChartDataA!$FD$11</f>
        <v>49.840697000000006</v>
      </c>
      <c r="I161" s="2">
        <f>ChartDataA!$FD$12</f>
        <v>4.255808</v>
      </c>
      <c r="J161" s="2">
        <f>ChartDataA!$FD$13</f>
        <v>1.242746000000011</v>
      </c>
    </row>
    <row r="162" spans="1:10">
      <c r="B162" s="2">
        <f>ChartDataA!$FE$5</f>
        <v>0.56274200000000107</v>
      </c>
      <c r="C162" s="2">
        <f>ChartDataA!$FE$6</f>
        <v>68.345178000000018</v>
      </c>
      <c r="D162" s="2">
        <f>ChartDataA!$FE$7</f>
        <v>27.499856000000008</v>
      </c>
      <c r="E162" s="2">
        <f>ChartDataA!$FE$8</f>
        <v>2.4976590000000001</v>
      </c>
      <c r="F162" s="2">
        <f>ChartDataA!$FE$9</f>
        <v>14.154857</v>
      </c>
      <c r="G162" s="2">
        <f>ChartDataA!$FE$10</f>
        <v>1.0248320000000002</v>
      </c>
      <c r="H162" s="2">
        <f>ChartDataA!$FE$11</f>
        <v>54.0045</v>
      </c>
      <c r="I162" s="2">
        <f>ChartDataA!$FE$12</f>
        <v>4.5977690000000004</v>
      </c>
      <c r="J162" s="2">
        <f>ChartDataA!$FE$13</f>
        <v>1.1090020000000038</v>
      </c>
    </row>
    <row r="163" spans="1:10">
      <c r="B163" s="2">
        <f>ChartDataA!$FF$5</f>
        <v>0.55896800000000035</v>
      </c>
      <c r="C163" s="2">
        <f>ChartDataA!$FF$6</f>
        <v>62.379416000000006</v>
      </c>
      <c r="D163" s="2">
        <f>ChartDataA!$FF$7</f>
        <v>30.584155000000003</v>
      </c>
      <c r="E163" s="2">
        <f>ChartDataA!$FF$8</f>
        <v>2.3745050000000001</v>
      </c>
      <c r="F163" s="2">
        <f>ChartDataA!$FF$9</f>
        <v>14.468154999999999</v>
      </c>
      <c r="G163" s="2">
        <f>ChartDataA!$FF$10</f>
        <v>0.95707700000000018</v>
      </c>
      <c r="H163" s="2">
        <f>ChartDataA!$FF$11</f>
        <v>53.379842000000004</v>
      </c>
      <c r="I163" s="2">
        <f>ChartDataA!$FF$12</f>
        <v>4.5974990000000009</v>
      </c>
      <c r="J163" s="2">
        <f>ChartDataA!$FF$13</f>
        <v>1.0891699999999958</v>
      </c>
    </row>
    <row r="164" spans="1:10">
      <c r="B164" s="2">
        <f>ChartDataA!$FG$5</f>
        <v>0.53526199999999857</v>
      </c>
      <c r="C164" s="2">
        <f>ChartDataA!$FG$6</f>
        <v>53.780165000000011</v>
      </c>
      <c r="D164" s="2">
        <f>ChartDataA!$FG$7</f>
        <v>32.608625000000004</v>
      </c>
      <c r="E164" s="2">
        <f>ChartDataA!$FG$8</f>
        <v>2.1838229999999998</v>
      </c>
      <c r="F164" s="2">
        <f>ChartDataA!$FG$9</f>
        <v>15.092218000000001</v>
      </c>
      <c r="G164" s="2">
        <f>ChartDataA!$FG$10</f>
        <v>1.009557</v>
      </c>
      <c r="H164" s="2">
        <f>ChartDataA!$FG$11</f>
        <v>49.03476400000001</v>
      </c>
      <c r="I164" s="2">
        <f>ChartDataA!$FG$12</f>
        <v>4.176254000000001</v>
      </c>
      <c r="J164" s="2">
        <f>ChartDataA!$FG$13</f>
        <v>1.0162339999999972</v>
      </c>
    </row>
    <row r="165" spans="1:10">
      <c r="A165" s="2" t="str">
        <f>ChartDataA!$FH$4</f>
        <v>yt 30 06 2024</v>
      </c>
      <c r="B165" s="2">
        <f>ChartDataA!$FH$5</f>
        <v>0.92134299999999913</v>
      </c>
      <c r="C165" s="2">
        <f>ChartDataA!$FH$6</f>
        <v>48.611333000000002</v>
      </c>
      <c r="D165" s="2">
        <f>ChartDataA!$FH$7</f>
        <v>36.835749999999997</v>
      </c>
      <c r="E165" s="2">
        <f>ChartDataA!$FH$8</f>
        <v>2.0440540000000009</v>
      </c>
      <c r="F165" s="2">
        <f>ChartDataA!$FH$9</f>
        <v>15.780538999999999</v>
      </c>
      <c r="G165" s="2">
        <f>ChartDataA!$FH$10</f>
        <v>0.88740000000000008</v>
      </c>
      <c r="H165" s="2">
        <f>ChartDataA!$FH$11</f>
        <v>48.052862000000012</v>
      </c>
      <c r="I165" s="2">
        <f>ChartDataA!$FH$12</f>
        <v>4.0336980000000002</v>
      </c>
      <c r="J165" s="2">
        <f>ChartDataA!$FH$13</f>
        <v>0.95623300000002587</v>
      </c>
    </row>
    <row r="166" spans="1:10">
      <c r="B166" s="2">
        <f>ChartDataA!$FI$5</f>
        <v>1.1010289999999994</v>
      </c>
      <c r="C166" s="2">
        <f>ChartDataA!$FI$6</f>
        <v>44.022504000000005</v>
      </c>
      <c r="D166" s="2">
        <f>ChartDataA!$FI$7</f>
        <v>39.592134000000001</v>
      </c>
      <c r="E166" s="2">
        <f>ChartDataA!$FI$8</f>
        <v>1.9301500000000005</v>
      </c>
      <c r="F166" s="2">
        <f>ChartDataA!$FI$9</f>
        <v>16.350244</v>
      </c>
      <c r="G166" s="2">
        <f>ChartDataA!$FI$10</f>
        <v>0.88137100000000002</v>
      </c>
      <c r="H166" s="2">
        <f>ChartDataA!$FI$11</f>
        <v>48.908673000000007</v>
      </c>
      <c r="I166" s="2">
        <f>ChartDataA!$FI$12</f>
        <v>4.4502500000000005</v>
      </c>
      <c r="J166" s="2">
        <f>ChartDataA!$FI$13</f>
        <v>0.89557399999995368</v>
      </c>
    </row>
    <row r="167" spans="1:10">
      <c r="B167" s="2">
        <f>ChartDataA!$FJ$5</f>
        <v>1.0943889999999996</v>
      </c>
      <c r="C167" s="2">
        <f>ChartDataA!$FJ$6</f>
        <v>39.759054999999996</v>
      </c>
      <c r="D167" s="2">
        <f>ChartDataA!$FJ$7</f>
        <v>40.019855</v>
      </c>
      <c r="E167" s="2">
        <f>ChartDataA!$FJ$8</f>
        <v>1.7211720000000004</v>
      </c>
      <c r="F167" s="2">
        <f>ChartDataA!$FJ$9</f>
        <v>17.625916999999998</v>
      </c>
      <c r="G167" s="2">
        <f>ChartDataA!$FJ$10</f>
        <v>0.76324900000000007</v>
      </c>
      <c r="H167" s="2">
        <f>ChartDataA!$FJ$11</f>
        <v>48.482926000000006</v>
      </c>
      <c r="I167" s="2">
        <f>ChartDataA!$FJ$12</f>
        <v>4.2020730000000004</v>
      </c>
      <c r="J167" s="2">
        <f>ChartDataA!$FJ$13</f>
        <v>0.84625199999996426</v>
      </c>
    </row>
    <row r="168" spans="1:10">
      <c r="B168" s="2">
        <f>ChartDataA!$FK$5</f>
        <v>1.565181000000001</v>
      </c>
      <c r="C168" s="2">
        <f>ChartDataA!$FK$6</f>
        <v>36.66908699999999</v>
      </c>
      <c r="D168" s="2">
        <f>ChartDataA!$FK$7</f>
        <v>42.156417000000005</v>
      </c>
      <c r="E168" s="2">
        <f>ChartDataA!$FK$8</f>
        <v>1.5554120000000005</v>
      </c>
      <c r="F168" s="2">
        <f>ChartDataA!$FK$9</f>
        <v>17.841257000000002</v>
      </c>
      <c r="G168" s="2">
        <f>ChartDataA!$FK$10</f>
        <v>0.73241000000000001</v>
      </c>
      <c r="H168" s="2">
        <f>ChartDataA!$FK$11</f>
        <v>45.072413000000012</v>
      </c>
      <c r="I168" s="2">
        <f>ChartDataA!$FK$12</f>
        <v>3.9266900000000002</v>
      </c>
      <c r="J168" s="2">
        <f>ChartDataA!$FK$13</f>
        <v>0.65396799999999189</v>
      </c>
    </row>
    <row r="169" spans="1:10">
      <c r="B169" s="2">
        <f>ChartDataA!$FL$5</f>
        <v>1.5647839999999995</v>
      </c>
      <c r="C169" s="2">
        <f>ChartDataA!$FL$6</f>
        <v>32.225456000000001</v>
      </c>
      <c r="D169" s="2">
        <f>ChartDataA!$FL$7</f>
        <v>42.092236000000007</v>
      </c>
      <c r="E169" s="2">
        <f>ChartDataA!$FL$8</f>
        <v>1.4549890000000001</v>
      </c>
      <c r="F169" s="2">
        <f>ChartDataA!$FL$9</f>
        <v>16.777194000000001</v>
      </c>
      <c r="G169" s="2">
        <f>ChartDataA!$FL$10</f>
        <v>0.70511799999999991</v>
      </c>
      <c r="H169" s="2">
        <f>ChartDataA!$FL$11</f>
        <v>42.137488000000005</v>
      </c>
      <c r="I169" s="2">
        <f>ChartDataA!$FL$12</f>
        <v>3.6258520000000001</v>
      </c>
      <c r="J169" s="2">
        <f>ChartDataA!$FL$13</f>
        <v>0.34387399999994273</v>
      </c>
    </row>
    <row r="170" spans="1:10">
      <c r="B170" s="2">
        <f>ChartDataA!$FM$5</f>
        <v>1.9215239999999996</v>
      </c>
      <c r="C170" s="2">
        <f>ChartDataA!$FM$6</f>
        <v>28.624629999999996</v>
      </c>
      <c r="D170" s="2">
        <f>ChartDataA!$FM$7</f>
        <v>40.311905000000003</v>
      </c>
      <c r="E170" s="2">
        <f>ChartDataA!$FM$8</f>
        <v>1.4821850000000001</v>
      </c>
      <c r="F170" s="2">
        <f>ChartDataA!$FM$9</f>
        <v>17.236893000000002</v>
      </c>
      <c r="G170" s="2">
        <f>ChartDataA!$FM$10</f>
        <v>0.79522899999999996</v>
      </c>
      <c r="H170" s="2">
        <f>ChartDataA!$FM$11</f>
        <v>40.094190000000005</v>
      </c>
      <c r="I170" s="2">
        <f>ChartDataA!$FM$12</f>
        <v>3.4453530000000003</v>
      </c>
      <c r="J170" s="2">
        <f>ChartDataA!$FM$13</f>
        <v>0.31486499999999751</v>
      </c>
    </row>
    <row r="171" spans="1:10">
      <c r="A171" s="2" t="str">
        <f>ChartDataA!$FN$4</f>
        <v>yt 31 12 2024</v>
      </c>
      <c r="B171" s="2">
        <f>ChartDataA!$FN$5</f>
        <v>1.8891860000000003</v>
      </c>
      <c r="C171" s="2">
        <f>ChartDataA!$FN$6</f>
        <v>24.439046000000005</v>
      </c>
      <c r="D171" s="2">
        <f>ChartDataA!$FN$7</f>
        <v>39.161415000000005</v>
      </c>
      <c r="E171" s="2">
        <f>ChartDataA!$FN$8</f>
        <v>1.2860499999999997</v>
      </c>
      <c r="F171" s="2">
        <f>ChartDataA!$FN$9</f>
        <v>16.934235000000001</v>
      </c>
      <c r="G171" s="2">
        <f>ChartDataA!$FN$10</f>
        <v>0.64908599999999994</v>
      </c>
      <c r="H171" s="2">
        <f>ChartDataA!$FN$11</f>
        <v>37.623992000000008</v>
      </c>
      <c r="I171" s="2">
        <f>ChartDataA!$FN$12</f>
        <v>3.2032750000000001</v>
      </c>
      <c r="J171" s="2">
        <f>ChartDataA!$FN$13</f>
        <v>0.21057199999997067</v>
      </c>
    </row>
    <row r="172" spans="1:10">
      <c r="A172" s="2"/>
    </row>
    <row r="173" spans="1:10">
      <c r="A173" s="2"/>
    </row>
    <row r="174" spans="1:10">
      <c r="A174" s="2"/>
    </row>
    <row r="175" spans="1:10">
      <c r="A175" s="2"/>
    </row>
    <row r="176" spans="1:10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94" spans="1:10">
      <c r="B194" s="2" t="str">
        <f>ChartDataA!$A$25</f>
        <v>Non EU-27</v>
      </c>
      <c r="C194" s="2" t="str">
        <f>ChartDataA!$A$26</f>
        <v>Austria</v>
      </c>
      <c r="D194" s="2" t="str">
        <f>ChartDataA!$A$27</f>
        <v>Bulgaria</v>
      </c>
      <c r="E194" s="2" t="str">
        <f>ChartDataA!$A$28</f>
        <v>Germany</v>
      </c>
      <c r="F194" s="2" t="str">
        <f>ChartDataA!$A$29</f>
        <v>Greece</v>
      </c>
      <c r="G194" s="2" t="str">
        <f>ChartDataA!$A$30</f>
        <v>Hungary</v>
      </c>
      <c r="H194" s="2" t="str">
        <f>ChartDataA!$A$31</f>
        <v>Italy</v>
      </c>
      <c r="I194" s="2" t="str">
        <f>ChartDataA!$A$32</f>
        <v>Slovenia</v>
      </c>
      <c r="J194" s="2" t="str">
        <f>ChartDataA!$A$33</f>
        <v>Other EU-27</v>
      </c>
    </row>
    <row r="195" spans="1:10">
      <c r="A195" s="8" t="str">
        <f>ChartDataA!$B$24</f>
        <v>yt 31 12 2010</v>
      </c>
      <c r="B195" s="2">
        <f>ChartDataA!$B$25</f>
        <v>0.01</v>
      </c>
      <c r="C195" s="2">
        <f>ChartDataA!$B$26</f>
        <v>2.3536000000000006</v>
      </c>
      <c r="D195" s="2">
        <f>ChartDataA!$B$27</f>
        <v>4.7271000000000001</v>
      </c>
      <c r="E195" s="2">
        <f>ChartDataA!$B$28</f>
        <v>7.0723000000000011</v>
      </c>
      <c r="F195" s="2">
        <f>ChartDataA!$B$29</f>
        <v>0.02</v>
      </c>
      <c r="G195" s="2">
        <f>ChartDataA!$B$30</f>
        <v>29.2791</v>
      </c>
      <c r="H195" s="2">
        <f>ChartDataA!$B$31</f>
        <v>34.752400000000002</v>
      </c>
      <c r="I195" s="2">
        <f>ChartDataA!$B$32</f>
        <v>0.16869999999999999</v>
      </c>
      <c r="J195" s="2">
        <f>ChartDataA!$B$33</f>
        <v>3.4000000000006025E-2</v>
      </c>
    </row>
    <row r="196" spans="1:10">
      <c r="A196" s="8"/>
      <c r="B196" s="2">
        <f>ChartDataA!$C$25</f>
        <v>5.1000000000000004E-2</v>
      </c>
      <c r="C196" s="2">
        <f>ChartDataA!$C$26</f>
        <v>3.3054000000000006</v>
      </c>
      <c r="D196" s="2">
        <f>ChartDataA!$C$27</f>
        <v>4.2551000000000005</v>
      </c>
      <c r="E196" s="2">
        <f>ChartDataA!$C$28</f>
        <v>8.1026000000000007</v>
      </c>
      <c r="F196" s="2">
        <f>ChartDataA!$C$29</f>
        <v>0.02</v>
      </c>
      <c r="G196" s="2">
        <f>ChartDataA!$C$30</f>
        <v>29.964700000000001</v>
      </c>
      <c r="H196" s="2">
        <f>ChartDataA!$C$31</f>
        <v>33.378900000000002</v>
      </c>
      <c r="I196" s="2">
        <f>ChartDataA!$C$32</f>
        <v>0.1938</v>
      </c>
      <c r="J196" s="2">
        <f>ChartDataA!$C$33</f>
        <v>3.4000000000006025E-2</v>
      </c>
    </row>
    <row r="197" spans="1:10">
      <c r="A197" s="8"/>
      <c r="B197" s="2">
        <f>ChartDataA!$D$25</f>
        <v>5.3100000000000001E-2</v>
      </c>
      <c r="C197" s="2">
        <f>ChartDataA!$D$26</f>
        <v>3.2600000000000007</v>
      </c>
      <c r="D197" s="2">
        <f>ChartDataA!$D$27</f>
        <v>4.1536999999999997</v>
      </c>
      <c r="E197" s="2">
        <f>ChartDataA!$D$28</f>
        <v>9.0176000000000016</v>
      </c>
      <c r="F197" s="2">
        <f>ChartDataA!$D$29</f>
        <v>0.02</v>
      </c>
      <c r="G197" s="2">
        <f>ChartDataA!$D$30</f>
        <v>29.185000000000002</v>
      </c>
      <c r="H197" s="2">
        <f>ChartDataA!$D$31</f>
        <v>32.160900000000005</v>
      </c>
      <c r="I197" s="2">
        <f>ChartDataA!$D$32</f>
        <v>0.23889999999999997</v>
      </c>
      <c r="J197" s="2">
        <f>ChartDataA!$D$33</f>
        <v>5.6100000000014916E-2</v>
      </c>
    </row>
    <row r="198" spans="1:10">
      <c r="A198" s="8"/>
      <c r="B198" s="2">
        <f>ChartDataA!$E$25</f>
        <v>5.4431000000000003</v>
      </c>
      <c r="C198" s="2">
        <f>ChartDataA!$E$26</f>
        <v>4.141</v>
      </c>
      <c r="D198" s="2">
        <f>ChartDataA!$E$27</f>
        <v>4.4436999999999998</v>
      </c>
      <c r="E198" s="2">
        <f>ChartDataA!$E$28</f>
        <v>9.3996000000000031</v>
      </c>
      <c r="F198" s="2">
        <f>ChartDataA!$E$29</f>
        <v>0.02</v>
      </c>
      <c r="G198" s="2">
        <f>ChartDataA!$E$30</f>
        <v>28.502300000000002</v>
      </c>
      <c r="H198" s="2">
        <f>ChartDataA!$E$31</f>
        <v>31.768300000000004</v>
      </c>
      <c r="I198" s="2">
        <f>ChartDataA!$E$32</f>
        <v>0.31539999999999996</v>
      </c>
      <c r="J198" s="2">
        <f>ChartDataA!$E$33</f>
        <v>7.7100000000029922E-2</v>
      </c>
    </row>
    <row r="199" spans="1:10">
      <c r="A199" s="8"/>
      <c r="B199" s="2">
        <f>ChartDataA!$F$25</f>
        <v>9.8887</v>
      </c>
      <c r="C199" s="2">
        <f>ChartDataA!$F$26</f>
        <v>4.1829999999999998</v>
      </c>
      <c r="D199" s="2">
        <f>ChartDataA!$F$27</f>
        <v>4.8153999999999995</v>
      </c>
      <c r="E199" s="2">
        <f>ChartDataA!$F$28</f>
        <v>9.474400000000001</v>
      </c>
      <c r="F199" s="2">
        <f>ChartDataA!$F$29</f>
        <v>0.02</v>
      </c>
      <c r="G199" s="2">
        <f>ChartDataA!$F$30</f>
        <v>26.7622</v>
      </c>
      <c r="H199" s="2">
        <f>ChartDataA!$F$31</f>
        <v>29.564600000000006</v>
      </c>
      <c r="I199" s="2">
        <f>ChartDataA!$F$32</f>
        <v>0.4052</v>
      </c>
      <c r="J199" s="2">
        <f>ChartDataA!$F$33</f>
        <v>9.8100000000002296E-2</v>
      </c>
    </row>
    <row r="200" spans="1:10">
      <c r="A200" s="8"/>
      <c r="B200" s="2">
        <f>ChartDataA!$G$25</f>
        <v>15.270700000000001</v>
      </c>
      <c r="C200" s="2">
        <f>ChartDataA!$G$26</f>
        <v>5.4293999999999993</v>
      </c>
      <c r="D200" s="2">
        <f>ChartDataA!$G$27</f>
        <v>5.2930000000000001</v>
      </c>
      <c r="E200" s="2">
        <f>ChartDataA!$G$28</f>
        <v>10.125200000000001</v>
      </c>
      <c r="F200" s="2">
        <f>ChartDataA!$G$29</f>
        <v>0.02</v>
      </c>
      <c r="G200" s="2">
        <f>ChartDataA!$G$30</f>
        <v>25.973500000000005</v>
      </c>
      <c r="H200" s="2">
        <f>ChartDataA!$G$31</f>
        <v>28.809800000000006</v>
      </c>
      <c r="I200" s="2">
        <f>ChartDataA!$G$32</f>
        <v>0.49230000000000002</v>
      </c>
      <c r="J200" s="2">
        <f>ChartDataA!$G$33</f>
        <v>0.10170000000000812</v>
      </c>
    </row>
    <row r="201" spans="1:10">
      <c r="A201" s="8" t="str">
        <f>ChartDataA!$H$24</f>
        <v>yt 30 06 2011</v>
      </c>
      <c r="B201" s="2">
        <f>ChartDataA!$H$25</f>
        <v>15.3935</v>
      </c>
      <c r="C201" s="2">
        <f>ChartDataA!$H$26</f>
        <v>5.0416000000000007</v>
      </c>
      <c r="D201" s="2">
        <f>ChartDataA!$H$27</f>
        <v>5.5411000000000001</v>
      </c>
      <c r="E201" s="2">
        <f>ChartDataA!$H$28</f>
        <v>11.243500000000001</v>
      </c>
      <c r="F201" s="2">
        <f>ChartDataA!$H$29</f>
        <v>0.02</v>
      </c>
      <c r="G201" s="2">
        <f>ChartDataA!$H$30</f>
        <v>25.279900000000001</v>
      </c>
      <c r="H201" s="2">
        <f>ChartDataA!$H$31</f>
        <v>27.773000000000003</v>
      </c>
      <c r="I201" s="2">
        <f>ChartDataA!$H$32</f>
        <v>0.58760000000000001</v>
      </c>
      <c r="J201" s="2">
        <f>ChartDataA!$H$33</f>
        <v>0.15930000000000177</v>
      </c>
    </row>
    <row r="202" spans="1:10">
      <c r="A202" s="8"/>
      <c r="B202" s="2">
        <f>ChartDataA!$I$25</f>
        <v>16.998999999999999</v>
      </c>
      <c r="C202" s="2">
        <f>ChartDataA!$I$26</f>
        <v>6.7807999999999993</v>
      </c>
      <c r="D202" s="2">
        <f>ChartDataA!$I$27</f>
        <v>5.7471000000000005</v>
      </c>
      <c r="E202" s="2">
        <f>ChartDataA!$I$28</f>
        <v>12.769299999999999</v>
      </c>
      <c r="F202" s="2">
        <f>ChartDataA!$I$29</f>
        <v>0</v>
      </c>
      <c r="G202" s="2">
        <f>ChartDataA!$I$30</f>
        <v>24.508400000000002</v>
      </c>
      <c r="H202" s="2">
        <f>ChartDataA!$I$31</f>
        <v>28.511300000000002</v>
      </c>
      <c r="I202" s="2">
        <f>ChartDataA!$I$32</f>
        <v>0.7016</v>
      </c>
      <c r="J202" s="2">
        <f>ChartDataA!$I$33</f>
        <v>1.4445000000000192</v>
      </c>
    </row>
    <row r="203" spans="1:10">
      <c r="A203" s="8"/>
      <c r="B203" s="2">
        <f>ChartDataA!$J$25</f>
        <v>17.152900000000002</v>
      </c>
      <c r="C203" s="2">
        <f>ChartDataA!$J$26</f>
        <v>6.7582999999999993</v>
      </c>
      <c r="D203" s="2">
        <f>ChartDataA!$J$27</f>
        <v>5.7471000000000005</v>
      </c>
      <c r="E203" s="2">
        <f>ChartDataA!$J$28</f>
        <v>13.7342</v>
      </c>
      <c r="F203" s="2">
        <f>ChartDataA!$J$29</f>
        <v>0</v>
      </c>
      <c r="G203" s="2">
        <f>ChartDataA!$J$30</f>
        <v>26.359100000000002</v>
      </c>
      <c r="H203" s="2">
        <f>ChartDataA!$J$31</f>
        <v>28.626799999999999</v>
      </c>
      <c r="I203" s="2">
        <f>ChartDataA!$J$32</f>
        <v>0.74060000000000004</v>
      </c>
      <c r="J203" s="2">
        <f>ChartDataA!$J$33</f>
        <v>1.7528000000000077</v>
      </c>
    </row>
    <row r="204" spans="1:10">
      <c r="A204" s="8"/>
      <c r="B204" s="2">
        <f>ChartDataA!$K$25</f>
        <v>17.294300000000003</v>
      </c>
      <c r="C204" s="2">
        <f>ChartDataA!$K$26</f>
        <v>7.9508999999999999</v>
      </c>
      <c r="D204" s="2">
        <f>ChartDataA!$K$27</f>
        <v>5.2271000000000001</v>
      </c>
      <c r="E204" s="2">
        <f>ChartDataA!$K$28</f>
        <v>15.519999999999998</v>
      </c>
      <c r="F204" s="2">
        <f>ChartDataA!$K$29</f>
        <v>1.9900000000000001E-2</v>
      </c>
      <c r="G204" s="2">
        <f>ChartDataA!$K$30</f>
        <v>27.474</v>
      </c>
      <c r="H204" s="2">
        <f>ChartDataA!$K$31</f>
        <v>27.875100000000003</v>
      </c>
      <c r="I204" s="2">
        <f>ChartDataA!$K$32</f>
        <v>0.83810000000000007</v>
      </c>
      <c r="J204" s="2">
        <f>ChartDataA!$K$33</f>
        <v>2.609800000000007</v>
      </c>
    </row>
    <row r="205" spans="1:10">
      <c r="A205" s="8"/>
      <c r="B205" s="2">
        <f>ChartDataA!$L$25</f>
        <v>17.382300000000004</v>
      </c>
      <c r="C205" s="2">
        <f>ChartDataA!$L$26</f>
        <v>8.1615000000000002</v>
      </c>
      <c r="D205" s="2">
        <f>ChartDataA!$L$27</f>
        <v>4.7198000000000002</v>
      </c>
      <c r="E205" s="2">
        <f>ChartDataA!$L$28</f>
        <v>12.779500000000001</v>
      </c>
      <c r="F205" s="2">
        <f>ChartDataA!$L$29</f>
        <v>1.9900000000000001E-2</v>
      </c>
      <c r="G205" s="2">
        <f>ChartDataA!$L$30</f>
        <v>28.924000000000003</v>
      </c>
      <c r="H205" s="2">
        <f>ChartDataA!$L$31</f>
        <v>28.690799999999999</v>
      </c>
      <c r="I205" s="2">
        <f>ChartDataA!$L$32</f>
        <v>0.89610000000000001</v>
      </c>
      <c r="J205" s="2">
        <f>ChartDataA!$L$33</f>
        <v>2.6540999999999855</v>
      </c>
    </row>
    <row r="206" spans="1:10">
      <c r="A206" s="8"/>
      <c r="B206" s="2">
        <f>ChartDataA!$M$25</f>
        <v>17.511300000000002</v>
      </c>
      <c r="C206" s="2">
        <f>ChartDataA!$M$26</f>
        <v>8.2234999999999996</v>
      </c>
      <c r="D206" s="2">
        <f>ChartDataA!$M$27</f>
        <v>3.2722000000000002</v>
      </c>
      <c r="E206" s="2">
        <f>ChartDataA!$M$28</f>
        <v>12.563000000000001</v>
      </c>
      <c r="F206" s="2">
        <f>ChartDataA!$M$29</f>
        <v>3.9800000000000002E-2</v>
      </c>
      <c r="G206" s="2">
        <f>ChartDataA!$M$30</f>
        <v>29.234800000000007</v>
      </c>
      <c r="H206" s="2">
        <f>ChartDataA!$M$31</f>
        <v>29.482399999999998</v>
      </c>
      <c r="I206" s="2">
        <f>ChartDataA!$M$32</f>
        <v>0.92349999999999999</v>
      </c>
      <c r="J206" s="2">
        <f>ChartDataA!$M$33</f>
        <v>2.6578999999999979</v>
      </c>
    </row>
    <row r="207" spans="1:10">
      <c r="A207" s="8" t="str">
        <f>ChartDataA!$N$24</f>
        <v>yt 31 12 2011</v>
      </c>
      <c r="B207" s="2">
        <f>ChartDataA!$N$25</f>
        <v>17.716600000000003</v>
      </c>
      <c r="C207" s="2">
        <f>ChartDataA!$N$26</f>
        <v>8.2743000000000002</v>
      </c>
      <c r="D207" s="2">
        <f>ChartDataA!$N$27</f>
        <v>2.633</v>
      </c>
      <c r="E207" s="2">
        <f>ChartDataA!$N$28</f>
        <v>13.117000000000001</v>
      </c>
      <c r="F207" s="2">
        <f>ChartDataA!$N$29</f>
        <v>4.1000000000000009E-2</v>
      </c>
      <c r="G207" s="2">
        <f>ChartDataA!$N$30</f>
        <v>28.984000000000005</v>
      </c>
      <c r="H207" s="2">
        <f>ChartDataA!$N$31</f>
        <v>29.170500000000001</v>
      </c>
      <c r="I207" s="2">
        <f>ChartDataA!$N$32</f>
        <v>0.90120000000000011</v>
      </c>
      <c r="J207" s="2">
        <f>ChartDataA!$N$33</f>
        <v>2.9827999999999975</v>
      </c>
    </row>
    <row r="208" spans="1:10">
      <c r="A208" s="8"/>
      <c r="B208" s="2">
        <f>ChartDataA!$O$25</f>
        <v>17.753000000000004</v>
      </c>
      <c r="C208" s="2">
        <f>ChartDataA!$O$26</f>
        <v>8.2032000000000007</v>
      </c>
      <c r="D208" s="2">
        <f>ChartDataA!$O$27</f>
        <v>2.633</v>
      </c>
      <c r="E208" s="2">
        <f>ChartDataA!$O$28</f>
        <v>13.008499999999998</v>
      </c>
      <c r="F208" s="2">
        <f>ChartDataA!$O$29</f>
        <v>0.219</v>
      </c>
      <c r="G208" s="2">
        <f>ChartDataA!$O$30</f>
        <v>28.964000000000006</v>
      </c>
      <c r="H208" s="2">
        <f>ChartDataA!$O$31</f>
        <v>31.215299999999999</v>
      </c>
      <c r="I208" s="2">
        <f>ChartDataA!$O$32</f>
        <v>0.93579999999999997</v>
      </c>
      <c r="J208" s="2">
        <f>ChartDataA!$O$33</f>
        <v>3.0378000000000043</v>
      </c>
    </row>
    <row r="209" spans="1:10">
      <c r="A209" s="8"/>
      <c r="B209" s="2">
        <f>ChartDataA!$P$25</f>
        <v>17.750900000000005</v>
      </c>
      <c r="C209" s="2">
        <f>ChartDataA!$P$26</f>
        <v>8.4173000000000009</v>
      </c>
      <c r="D209" s="2">
        <f>ChartDataA!$P$27</f>
        <v>2.3773000000000004</v>
      </c>
      <c r="E209" s="2">
        <f>ChartDataA!$P$28</f>
        <v>12.242799999999997</v>
      </c>
      <c r="F209" s="2">
        <f>ChartDataA!$P$29</f>
        <v>0.26680000000000004</v>
      </c>
      <c r="G209" s="2">
        <f>ChartDataA!$P$30</f>
        <v>30.239799999999999</v>
      </c>
      <c r="H209" s="2">
        <f>ChartDataA!$P$31</f>
        <v>32.7256</v>
      </c>
      <c r="I209" s="2">
        <f>ChartDataA!$P$32</f>
        <v>0.90540000000000009</v>
      </c>
      <c r="J209" s="2">
        <f>ChartDataA!$P$33</f>
        <v>3.060600000000008</v>
      </c>
    </row>
    <row r="210" spans="1:10">
      <c r="A210" s="8"/>
      <c r="B210" s="2">
        <f>ChartDataA!$Q$25</f>
        <v>15.802699999999998</v>
      </c>
      <c r="C210" s="2">
        <f>ChartDataA!$Q$26</f>
        <v>14.285300000000001</v>
      </c>
      <c r="D210" s="2">
        <f>ChartDataA!$Q$27</f>
        <v>2.0873000000000004</v>
      </c>
      <c r="E210" s="2">
        <f>ChartDataA!$Q$28</f>
        <v>12.568499999999998</v>
      </c>
      <c r="F210" s="2">
        <f>ChartDataA!$Q$29</f>
        <v>0.28510000000000002</v>
      </c>
      <c r="G210" s="2">
        <f>ChartDataA!$Q$30</f>
        <v>31.065600000000003</v>
      </c>
      <c r="H210" s="2">
        <f>ChartDataA!$Q$31</f>
        <v>33.6995</v>
      </c>
      <c r="I210" s="2">
        <f>ChartDataA!$Q$32</f>
        <v>0.83200000000000018</v>
      </c>
      <c r="J210" s="2">
        <f>ChartDataA!$Q$33</f>
        <v>3.3209000000000231</v>
      </c>
    </row>
    <row r="211" spans="1:10">
      <c r="A211" s="8"/>
      <c r="B211" s="2">
        <f>ChartDataA!$R$25</f>
        <v>17.9648</v>
      </c>
      <c r="C211" s="2">
        <f>ChartDataA!$R$26</f>
        <v>14.874800000000002</v>
      </c>
      <c r="D211" s="2">
        <f>ChartDataA!$R$27</f>
        <v>1.8073000000000001</v>
      </c>
      <c r="E211" s="2">
        <f>ChartDataA!$R$28</f>
        <v>12.7471</v>
      </c>
      <c r="F211" s="2">
        <f>ChartDataA!$R$29</f>
        <v>0.41210000000000002</v>
      </c>
      <c r="G211" s="2">
        <f>ChartDataA!$R$30</f>
        <v>32.550599999999996</v>
      </c>
      <c r="H211" s="2">
        <f>ChartDataA!$R$31</f>
        <v>35.263100000000009</v>
      </c>
      <c r="I211" s="2">
        <f>ChartDataA!$R$32</f>
        <v>0.75060000000000016</v>
      </c>
      <c r="J211" s="2">
        <f>ChartDataA!$R$33</f>
        <v>3.3301000000000016</v>
      </c>
    </row>
    <row r="212" spans="1:10">
      <c r="A212" s="8"/>
      <c r="B212" s="2">
        <f>ChartDataA!$S$25</f>
        <v>17.5059</v>
      </c>
      <c r="C212" s="2">
        <f>ChartDataA!$S$26</f>
        <v>13.423400000000001</v>
      </c>
      <c r="D212" s="2">
        <f>ChartDataA!$S$27</f>
        <v>1.3262</v>
      </c>
      <c r="E212" s="2">
        <f>ChartDataA!$S$28</f>
        <v>12.587899999999998</v>
      </c>
      <c r="F212" s="2">
        <f>ChartDataA!$S$29</f>
        <v>0.41210000000000002</v>
      </c>
      <c r="G212" s="2">
        <f>ChartDataA!$S$30</f>
        <v>34.842100000000002</v>
      </c>
      <c r="H212" s="2">
        <f>ChartDataA!$S$31</f>
        <v>37.453100000000006</v>
      </c>
      <c r="I212" s="2">
        <f>ChartDataA!$S$32</f>
        <v>0.69900000000000018</v>
      </c>
      <c r="J212" s="2">
        <f>ChartDataA!$S$33</f>
        <v>3.313500000000019</v>
      </c>
    </row>
    <row r="213" spans="1:10">
      <c r="A213" s="8" t="str">
        <f>ChartDataA!$T$24</f>
        <v>yt 30 06 2012</v>
      </c>
      <c r="B213" s="2">
        <f>ChartDataA!$T$25</f>
        <v>24.823200000000003</v>
      </c>
      <c r="C213" s="2">
        <f>ChartDataA!$T$26</f>
        <v>12.715100000000003</v>
      </c>
      <c r="D213" s="2">
        <f>ChartDataA!$T$27</f>
        <v>1.4203999999999999</v>
      </c>
      <c r="E213" s="2">
        <f>ChartDataA!$T$28</f>
        <v>12.619399999999999</v>
      </c>
      <c r="F213" s="2">
        <f>ChartDataA!$T$29</f>
        <v>0.41210000000000002</v>
      </c>
      <c r="G213" s="2">
        <f>ChartDataA!$T$30</f>
        <v>36.453600000000009</v>
      </c>
      <c r="H213" s="2">
        <f>ChartDataA!$T$31</f>
        <v>40.30060000000001</v>
      </c>
      <c r="I213" s="2">
        <f>ChartDataA!$T$32</f>
        <v>0.60370000000000001</v>
      </c>
      <c r="J213" s="2">
        <f>ChartDataA!$T$33</f>
        <v>3.2965999999999838</v>
      </c>
    </row>
    <row r="214" spans="1:10">
      <c r="A214" s="8"/>
      <c r="B214" s="2">
        <f>ChartDataA!$U$25</f>
        <v>27.618000000000002</v>
      </c>
      <c r="C214" s="2">
        <f>ChartDataA!$U$26</f>
        <v>11.1737</v>
      </c>
      <c r="D214" s="2">
        <f>ChartDataA!$U$27</f>
        <v>1.4934000000000001</v>
      </c>
      <c r="E214" s="2">
        <f>ChartDataA!$U$28</f>
        <v>12.622399999999999</v>
      </c>
      <c r="F214" s="2">
        <f>ChartDataA!$U$29</f>
        <v>0.82410000000000005</v>
      </c>
      <c r="G214" s="2">
        <f>ChartDataA!$U$30</f>
        <v>37.472500000000004</v>
      </c>
      <c r="H214" s="2">
        <f>ChartDataA!$U$31</f>
        <v>41.572300000000006</v>
      </c>
      <c r="I214" s="2">
        <f>ChartDataA!$U$32</f>
        <v>0.50919999999999999</v>
      </c>
      <c r="J214" s="2">
        <f>ChartDataA!$U$33</f>
        <v>2.0337999999999994</v>
      </c>
    </row>
    <row r="215" spans="1:10">
      <c r="A215" s="8"/>
      <c r="B215" s="2">
        <f>ChartDataA!$V$25</f>
        <v>30.635200000000005</v>
      </c>
      <c r="C215" s="2">
        <f>ChartDataA!$V$26</f>
        <v>11.5075</v>
      </c>
      <c r="D215" s="2">
        <f>ChartDataA!$V$27</f>
        <v>2.1794000000000002</v>
      </c>
      <c r="E215" s="2">
        <f>ChartDataA!$V$28</f>
        <v>13.4244</v>
      </c>
      <c r="F215" s="2">
        <f>ChartDataA!$V$29</f>
        <v>0.99410000000000009</v>
      </c>
      <c r="G215" s="2">
        <f>ChartDataA!$V$30</f>
        <v>37.709800000000001</v>
      </c>
      <c r="H215" s="2">
        <f>ChartDataA!$V$31</f>
        <v>41.988500000000002</v>
      </c>
      <c r="I215" s="2">
        <f>ChartDataA!$V$32</f>
        <v>0.47020000000000001</v>
      </c>
      <c r="J215" s="2">
        <f>ChartDataA!$V$33</f>
        <v>2.1537999999999897</v>
      </c>
    </row>
    <row r="216" spans="1:10">
      <c r="A216" s="8"/>
      <c r="B216" s="2">
        <f>ChartDataA!$W$25</f>
        <v>32.263300000000001</v>
      </c>
      <c r="C216" s="2">
        <f>ChartDataA!$W$26</f>
        <v>12.365900000000002</v>
      </c>
      <c r="D216" s="2">
        <f>ChartDataA!$W$27</f>
        <v>2.9117000000000002</v>
      </c>
      <c r="E216" s="2">
        <f>ChartDataA!$W$28</f>
        <v>13.2987</v>
      </c>
      <c r="F216" s="2">
        <f>ChartDataA!$W$29</f>
        <v>1.8263000000000003</v>
      </c>
      <c r="G216" s="2">
        <f>ChartDataA!$W$30</f>
        <v>38.106300000000005</v>
      </c>
      <c r="H216" s="2">
        <f>ChartDataA!$W$31</f>
        <v>44.631900000000002</v>
      </c>
      <c r="I216" s="2">
        <f>ChartDataA!$W$32</f>
        <v>0.42520000000000002</v>
      </c>
      <c r="J216" s="2">
        <f>ChartDataA!$W$33</f>
        <v>1.3198999999999899</v>
      </c>
    </row>
    <row r="217" spans="1:10">
      <c r="A217" s="8"/>
      <c r="B217" s="2">
        <f>ChartDataA!$X$25</f>
        <v>34.086200000000005</v>
      </c>
      <c r="C217" s="2">
        <f>ChartDataA!$X$26</f>
        <v>14.6921</v>
      </c>
      <c r="D217" s="2">
        <f>ChartDataA!$X$27</f>
        <v>3.3702000000000001</v>
      </c>
      <c r="E217" s="2">
        <f>ChartDataA!$X$28</f>
        <v>13.374199999999998</v>
      </c>
      <c r="F217" s="2">
        <f>ChartDataA!$X$29</f>
        <v>2.3534999999999999</v>
      </c>
      <c r="G217" s="2">
        <f>ChartDataA!$X$30</f>
        <v>38.981800000000007</v>
      </c>
      <c r="H217" s="2">
        <f>ChartDataA!$X$31</f>
        <v>46.305100000000003</v>
      </c>
      <c r="I217" s="2">
        <f>ChartDataA!$X$32</f>
        <v>0.44519999999999998</v>
      </c>
      <c r="J217" s="2">
        <f>ChartDataA!$X$33</f>
        <v>1.3205999999999847</v>
      </c>
    </row>
    <row r="218" spans="1:10">
      <c r="A218" s="8"/>
      <c r="B218" s="2">
        <f>ChartDataA!$Y$25</f>
        <v>34.217700000000008</v>
      </c>
      <c r="C218" s="2">
        <f>ChartDataA!$Y$26</f>
        <v>15.955500000000001</v>
      </c>
      <c r="D218" s="2">
        <f>ChartDataA!$Y$27</f>
        <v>4.3212999999999999</v>
      </c>
      <c r="E218" s="2">
        <f>ChartDataA!$Y$28</f>
        <v>12.8622</v>
      </c>
      <c r="F218" s="2">
        <f>ChartDataA!$Y$29</f>
        <v>3.3376000000000006</v>
      </c>
      <c r="G218" s="2">
        <f>ChartDataA!$Y$30</f>
        <v>39.662400000000005</v>
      </c>
      <c r="H218" s="2">
        <f>ChartDataA!$Y$31</f>
        <v>47.328199999999995</v>
      </c>
      <c r="I218" s="2">
        <f>ChartDataA!$Y$32</f>
        <v>0.44719999999999999</v>
      </c>
      <c r="J218" s="2">
        <f>ChartDataA!$Y$33</f>
        <v>1.3645999999999958</v>
      </c>
    </row>
    <row r="219" spans="1:10">
      <c r="A219" s="8" t="str">
        <f>ChartDataA!$Z$24</f>
        <v>yt 31 12 2012</v>
      </c>
      <c r="B219" s="2">
        <f>ChartDataA!$Z$25</f>
        <v>40.652500000000003</v>
      </c>
      <c r="C219" s="2">
        <f>ChartDataA!$Z$26</f>
        <v>17.896600000000003</v>
      </c>
      <c r="D219" s="2">
        <f>ChartDataA!$Z$27</f>
        <v>4.3635000000000002</v>
      </c>
      <c r="E219" s="2">
        <f>ChartDataA!$Z$28</f>
        <v>12.548399999999999</v>
      </c>
      <c r="F219" s="2">
        <f>ChartDataA!$Z$29</f>
        <v>3.3875000000000002</v>
      </c>
      <c r="G219" s="2">
        <f>ChartDataA!$Z$30</f>
        <v>40.930800000000005</v>
      </c>
      <c r="H219" s="2">
        <f>ChartDataA!$Z$31</f>
        <v>48.8857</v>
      </c>
      <c r="I219" s="2">
        <f>ChartDataA!$Z$32</f>
        <v>0.44839999999999997</v>
      </c>
      <c r="J219" s="2">
        <f>ChartDataA!$Z$33</f>
        <v>1.037700000000001</v>
      </c>
    </row>
    <row r="220" spans="1:10">
      <c r="A220" s="8"/>
      <c r="B220" s="2">
        <f>ChartDataA!$AA$25</f>
        <v>40.699400000000004</v>
      </c>
      <c r="C220" s="2">
        <f>ChartDataA!$AA$26</f>
        <v>18.813300000000002</v>
      </c>
      <c r="D220" s="2">
        <f>ChartDataA!$AA$27</f>
        <v>4.8197000000000001</v>
      </c>
      <c r="E220" s="2">
        <f>ChartDataA!$AA$28</f>
        <v>12.7971</v>
      </c>
      <c r="F220" s="2">
        <f>ChartDataA!$AA$29</f>
        <v>3.3475000000000001</v>
      </c>
      <c r="G220" s="2">
        <f>ChartDataA!$AA$30</f>
        <v>42.402500000000003</v>
      </c>
      <c r="H220" s="2">
        <f>ChartDataA!$AA$31</f>
        <v>49.404899999999998</v>
      </c>
      <c r="I220" s="2">
        <f>ChartDataA!$AA$32</f>
        <v>0.54820000000000002</v>
      </c>
      <c r="J220" s="2">
        <f>ChartDataA!$AA$33</f>
        <v>1.0047999999999888</v>
      </c>
    </row>
    <row r="221" spans="1:10">
      <c r="A221" s="8"/>
      <c r="B221" s="2">
        <f>ChartDataA!$AB$25</f>
        <v>48.275300000000001</v>
      </c>
      <c r="C221" s="2">
        <f>ChartDataA!$AB$26</f>
        <v>19.306400000000004</v>
      </c>
      <c r="D221" s="2">
        <f>ChartDataA!$AB$27</f>
        <v>5.3305999999999996</v>
      </c>
      <c r="E221" s="2">
        <f>ChartDataA!$AB$28</f>
        <v>13.529500000000002</v>
      </c>
      <c r="F221" s="2">
        <f>ChartDataA!$AB$29</f>
        <v>3.3577000000000004</v>
      </c>
      <c r="G221" s="2">
        <f>ChartDataA!$AB$30</f>
        <v>42.374000000000002</v>
      </c>
      <c r="H221" s="2">
        <f>ChartDataA!$AB$31</f>
        <v>50.479899999999994</v>
      </c>
      <c r="I221" s="2">
        <f>ChartDataA!$AB$32</f>
        <v>0.56140000000000001</v>
      </c>
      <c r="J221" s="2">
        <f>ChartDataA!$AB$33</f>
        <v>0.99830000000002883</v>
      </c>
    </row>
    <row r="222" spans="1:10">
      <c r="A222" s="8"/>
      <c r="B222" s="2">
        <f>ChartDataA!$AC$25</f>
        <v>55.463800000000013</v>
      </c>
      <c r="C222" s="2">
        <f>ChartDataA!$AC$26</f>
        <v>21.878499999999999</v>
      </c>
      <c r="D222" s="2">
        <f>ChartDataA!$AC$27</f>
        <v>5.4131999999999998</v>
      </c>
      <c r="E222" s="2">
        <f>ChartDataA!$AC$28</f>
        <v>13.334300000000001</v>
      </c>
      <c r="F222" s="2">
        <f>ChartDataA!$AC$29</f>
        <v>3.4594</v>
      </c>
      <c r="G222" s="2">
        <f>ChartDataA!$AC$30</f>
        <v>42.585500000000003</v>
      </c>
      <c r="H222" s="2">
        <f>ChartDataA!$AC$31</f>
        <v>51.726700000000001</v>
      </c>
      <c r="I222" s="2">
        <f>ChartDataA!$AC$32</f>
        <v>0.57529999999999992</v>
      </c>
      <c r="J222" s="2">
        <f>ChartDataA!$AC$33</f>
        <v>0.8165000000000191</v>
      </c>
    </row>
    <row r="223" spans="1:10">
      <c r="A223" s="8"/>
      <c r="B223" s="2">
        <f>ChartDataA!$AD$25</f>
        <v>52.940599999999996</v>
      </c>
      <c r="C223" s="2">
        <f>ChartDataA!$AD$26</f>
        <v>29.493000000000002</v>
      </c>
      <c r="D223" s="2">
        <f>ChartDataA!$AD$27</f>
        <v>5.5028999999999995</v>
      </c>
      <c r="E223" s="2">
        <f>ChartDataA!$AD$28</f>
        <v>13.754400000000002</v>
      </c>
      <c r="F223" s="2">
        <f>ChartDataA!$AD$29</f>
        <v>3.3564000000000003</v>
      </c>
      <c r="G223" s="2">
        <f>ChartDataA!$AD$30</f>
        <v>43.018399999999993</v>
      </c>
      <c r="H223" s="2">
        <f>ChartDataA!$AD$31</f>
        <v>52.444499999999998</v>
      </c>
      <c r="I223" s="2">
        <f>ChartDataA!$AD$32</f>
        <v>0.54589999999999994</v>
      </c>
      <c r="J223" s="2">
        <f>ChartDataA!$AD$33</f>
        <v>0.80840000000003442</v>
      </c>
    </row>
    <row r="224" spans="1:10">
      <c r="A224" s="8"/>
      <c r="B224" s="2">
        <f>ChartDataA!$AE$25</f>
        <v>57.211300000000001</v>
      </c>
      <c r="C224" s="2">
        <f>ChartDataA!$AE$26</f>
        <v>36.29910000000001</v>
      </c>
      <c r="D224" s="2">
        <f>ChartDataA!$AE$27</f>
        <v>5.1465999999999994</v>
      </c>
      <c r="E224" s="2">
        <f>ChartDataA!$AE$28</f>
        <v>14.095700000000001</v>
      </c>
      <c r="F224" s="2">
        <f>ChartDataA!$AE$29</f>
        <v>3.3764000000000003</v>
      </c>
      <c r="G224" s="2">
        <f>ChartDataA!$AE$30</f>
        <v>41.798500000000004</v>
      </c>
      <c r="H224" s="2">
        <f>ChartDataA!$AE$31</f>
        <v>53.053400000000003</v>
      </c>
      <c r="I224" s="2">
        <f>ChartDataA!$AE$32</f>
        <v>0.70989999999999998</v>
      </c>
      <c r="J224" s="2">
        <f>ChartDataA!$AE$33</f>
        <v>0.84399999999999409</v>
      </c>
    </row>
    <row r="225" spans="1:10">
      <c r="A225" s="8" t="str">
        <f>ChartDataA!$AF$24</f>
        <v>yt 30 06 2013</v>
      </c>
      <c r="B225" s="2">
        <f>ChartDataA!$AF$25</f>
        <v>52.334300000000006</v>
      </c>
      <c r="C225" s="2">
        <f>ChartDataA!$AF$26</f>
        <v>42.186</v>
      </c>
      <c r="D225" s="2">
        <f>ChartDataA!$AF$27</f>
        <v>5.1606999999999994</v>
      </c>
      <c r="E225" s="2">
        <f>ChartDataA!$AF$28</f>
        <v>14.005000000000001</v>
      </c>
      <c r="F225" s="2">
        <f>ChartDataA!$AF$29</f>
        <v>3.7364000000000002</v>
      </c>
      <c r="G225" s="2">
        <f>ChartDataA!$AF$30</f>
        <v>40.660000000000011</v>
      </c>
      <c r="H225" s="2">
        <f>ChartDataA!$AF$31</f>
        <v>53.024999999999999</v>
      </c>
      <c r="I225" s="2">
        <f>ChartDataA!$AF$32</f>
        <v>0.72939999999999994</v>
      </c>
      <c r="J225" s="2">
        <f>ChartDataA!$AF$33</f>
        <v>0.82600000000002183</v>
      </c>
    </row>
    <row r="226" spans="1:10">
      <c r="A226" s="8"/>
      <c r="B226" s="2">
        <f>ChartDataA!$AG$25</f>
        <v>47.937599999999996</v>
      </c>
      <c r="C226" s="2">
        <f>ChartDataA!$AG$26</f>
        <v>47.820399999999999</v>
      </c>
      <c r="D226" s="2">
        <f>ChartDataA!$AG$27</f>
        <v>4.9821999999999989</v>
      </c>
      <c r="E226" s="2">
        <f>ChartDataA!$AG$28</f>
        <v>13.320200000000002</v>
      </c>
      <c r="F226" s="2">
        <f>ChartDataA!$AG$29</f>
        <v>3.9152000000000005</v>
      </c>
      <c r="G226" s="2">
        <f>ChartDataA!$AG$30</f>
        <v>42.39200000000001</v>
      </c>
      <c r="H226" s="2">
        <f>ChartDataA!$AG$31</f>
        <v>54.126500000000014</v>
      </c>
      <c r="I226" s="2">
        <f>ChartDataA!$AG$32</f>
        <v>0.75150000000000006</v>
      </c>
      <c r="J226" s="2">
        <f>ChartDataA!$AG$33</f>
        <v>0.85860000000002401</v>
      </c>
    </row>
    <row r="227" spans="1:10">
      <c r="A227" s="8"/>
      <c r="B227" s="2">
        <f>ChartDataA!$AH$25</f>
        <v>47.022199999999998</v>
      </c>
      <c r="C227" s="2">
        <f>ChartDataA!$AH$26</f>
        <v>49.627600000000001</v>
      </c>
      <c r="D227" s="2">
        <f>ChartDataA!$AH$27</f>
        <v>4.7230999999999996</v>
      </c>
      <c r="E227" s="2">
        <f>ChartDataA!$AH$28</f>
        <v>12.441600000000001</v>
      </c>
      <c r="F227" s="2">
        <f>ChartDataA!$AH$29</f>
        <v>3.9847000000000006</v>
      </c>
      <c r="G227" s="2">
        <f>ChartDataA!$AH$30</f>
        <v>41.655500000000004</v>
      </c>
      <c r="H227" s="2">
        <f>ChartDataA!$AH$31</f>
        <v>53.813400000000001</v>
      </c>
      <c r="I227" s="2">
        <f>ChartDataA!$AH$32</f>
        <v>0.75150000000000006</v>
      </c>
      <c r="J227" s="2">
        <f>ChartDataA!$AH$33</f>
        <v>0.43030000000001678</v>
      </c>
    </row>
    <row r="228" spans="1:10">
      <c r="A228" s="8"/>
      <c r="B228" s="2">
        <f>ChartDataA!$AI$25</f>
        <v>47.545200000000001</v>
      </c>
      <c r="C228" s="2">
        <f>ChartDataA!$AI$26</f>
        <v>50.305600000000005</v>
      </c>
      <c r="D228" s="2">
        <f>ChartDataA!$AI$27</f>
        <v>4.0687000000000006</v>
      </c>
      <c r="E228" s="2">
        <f>ChartDataA!$AI$28</f>
        <v>12.027799999999999</v>
      </c>
      <c r="F228" s="2">
        <f>ChartDataA!$AI$29</f>
        <v>3.5656000000000003</v>
      </c>
      <c r="G228" s="2">
        <f>ChartDataA!$AI$30</f>
        <v>39.974300000000007</v>
      </c>
      <c r="H228" s="2">
        <f>ChartDataA!$AI$31</f>
        <v>53.1721</v>
      </c>
      <c r="I228" s="2">
        <f>ChartDataA!$AI$32</f>
        <v>0.73299999999999998</v>
      </c>
      <c r="J228" s="2">
        <f>ChartDataA!$AI$33</f>
        <v>0.50120000000001141</v>
      </c>
    </row>
    <row r="229" spans="1:10">
      <c r="A229" s="8"/>
      <c r="B229" s="2">
        <f>ChartDataA!$AJ$25</f>
        <v>45.6783</v>
      </c>
      <c r="C229" s="2">
        <f>ChartDataA!$AJ$26</f>
        <v>50.501900000000006</v>
      </c>
      <c r="D229" s="2">
        <f>ChartDataA!$AJ$27</f>
        <v>3.8243000000000009</v>
      </c>
      <c r="E229" s="2">
        <f>ChartDataA!$AJ$28</f>
        <v>11.2879</v>
      </c>
      <c r="F229" s="2">
        <f>ChartDataA!$AJ$29</f>
        <v>3.4374000000000002</v>
      </c>
      <c r="G229" s="2">
        <f>ChartDataA!$AJ$30</f>
        <v>40.509600000000006</v>
      </c>
      <c r="H229" s="2">
        <f>ChartDataA!$AJ$31</f>
        <v>53.488700000000016</v>
      </c>
      <c r="I229" s="2">
        <f>ChartDataA!$AJ$32</f>
        <v>0.67520000000000002</v>
      </c>
      <c r="J229" s="2">
        <f>ChartDataA!$AJ$33</f>
        <v>0.48340000000001737</v>
      </c>
    </row>
    <row r="230" spans="1:10">
      <c r="A230" s="8"/>
      <c r="B230" s="2">
        <f>ChartDataA!$AK$25</f>
        <v>45.491799999999998</v>
      </c>
      <c r="C230" s="2">
        <f>ChartDataA!$AK$26</f>
        <v>56.415400000000012</v>
      </c>
      <c r="D230" s="2">
        <f>ChartDataA!$AK$27</f>
        <v>2.8732000000000006</v>
      </c>
      <c r="E230" s="2">
        <f>ChartDataA!$AK$28</f>
        <v>11.875800000000002</v>
      </c>
      <c r="F230" s="2">
        <f>ChartDataA!$AK$29</f>
        <v>2.5804</v>
      </c>
      <c r="G230" s="2">
        <f>ChartDataA!$AK$30</f>
        <v>41.423200000000001</v>
      </c>
      <c r="H230" s="2">
        <f>ChartDataA!$AK$31</f>
        <v>53.275800000000011</v>
      </c>
      <c r="I230" s="2">
        <f>ChartDataA!$AK$32</f>
        <v>0.63120000000000009</v>
      </c>
      <c r="J230" s="2">
        <f>ChartDataA!$AK$33</f>
        <v>0.51779999999999404</v>
      </c>
    </row>
    <row r="231" spans="1:10">
      <c r="A231" s="8" t="str">
        <f>ChartDataA!$AL$24</f>
        <v>yt 31 12 2013</v>
      </c>
      <c r="B231" s="2">
        <f>ChartDataA!$AL$25</f>
        <v>39.481000000000002</v>
      </c>
      <c r="C231" s="2">
        <f>ChartDataA!$AL$26</f>
        <v>60.505700000000012</v>
      </c>
      <c r="D231" s="2">
        <f>ChartDataA!$AL$27</f>
        <v>2.8310000000000008</v>
      </c>
      <c r="E231" s="2">
        <f>ChartDataA!$AL$28</f>
        <v>12.209100000000001</v>
      </c>
      <c r="F231" s="2">
        <f>ChartDataA!$AL$29</f>
        <v>2.6568000000000001</v>
      </c>
      <c r="G231" s="2">
        <f>ChartDataA!$AL$30</f>
        <v>40.826299999999996</v>
      </c>
      <c r="H231" s="2">
        <f>ChartDataA!$AL$31</f>
        <v>52.828000000000003</v>
      </c>
      <c r="I231" s="2">
        <f>ChartDataA!$AL$32</f>
        <v>0.55320000000000003</v>
      </c>
      <c r="J231" s="2">
        <f>ChartDataA!$AL$33</f>
        <v>0.53439999999997667</v>
      </c>
    </row>
    <row r="232" spans="1:10">
      <c r="A232" s="8"/>
      <c r="B232" s="2">
        <f>ChartDataA!$AM$25</f>
        <v>39.719200000000001</v>
      </c>
      <c r="C232" s="2">
        <f>ChartDataA!$AM$26</f>
        <v>64.240400000000008</v>
      </c>
      <c r="D232" s="2">
        <f>ChartDataA!$AM$27</f>
        <v>2.3748</v>
      </c>
      <c r="E232" s="2">
        <f>ChartDataA!$AM$28</f>
        <v>12.346900000000002</v>
      </c>
      <c r="F232" s="2">
        <f>ChartDataA!$AM$29</f>
        <v>2.6059000000000001</v>
      </c>
      <c r="G232" s="2">
        <f>ChartDataA!$AM$30</f>
        <v>40.338699999999996</v>
      </c>
      <c r="H232" s="2">
        <f>ChartDataA!$AM$31</f>
        <v>52.747799999999998</v>
      </c>
      <c r="I232" s="2">
        <f>ChartDataA!$AM$32</f>
        <v>0.4027</v>
      </c>
      <c r="J232" s="2">
        <f>ChartDataA!$AM$33</f>
        <v>0.53650000000001796</v>
      </c>
    </row>
    <row r="233" spans="1:10">
      <c r="A233" s="8"/>
      <c r="B233" s="2">
        <f>ChartDataA!$AN$25</f>
        <v>33.096900000000005</v>
      </c>
      <c r="C233" s="2">
        <f>ChartDataA!$AN$26</f>
        <v>72.739999999999995</v>
      </c>
      <c r="D233" s="2">
        <f>ChartDataA!$AN$27</f>
        <v>2.0962000000000005</v>
      </c>
      <c r="E233" s="2">
        <f>ChartDataA!$AN$28</f>
        <v>12.499300000000002</v>
      </c>
      <c r="F233" s="2">
        <f>ChartDataA!$AN$29</f>
        <v>2.6236000000000002</v>
      </c>
      <c r="G233" s="2">
        <f>ChartDataA!$AN$30</f>
        <v>41.2087</v>
      </c>
      <c r="H233" s="2">
        <f>ChartDataA!$AN$31</f>
        <v>51.575099999999999</v>
      </c>
      <c r="I233" s="2">
        <f>ChartDataA!$AN$32</f>
        <v>0.3765</v>
      </c>
      <c r="J233" s="2">
        <f>ChartDataA!$AN$33</f>
        <v>0.51390000000003511</v>
      </c>
    </row>
    <row r="234" spans="1:10">
      <c r="A234" s="8"/>
      <c r="B234" s="2">
        <f>ChartDataA!$AO$25</f>
        <v>24.593199999999996</v>
      </c>
      <c r="C234" s="2">
        <f>ChartDataA!$AO$26</f>
        <v>71.888800000000003</v>
      </c>
      <c r="D234" s="2">
        <f>ChartDataA!$AO$27</f>
        <v>2.0136000000000003</v>
      </c>
      <c r="E234" s="2">
        <f>ChartDataA!$AO$28</f>
        <v>13.3932</v>
      </c>
      <c r="F234" s="2">
        <f>ChartDataA!$AO$29</f>
        <v>2.5276000000000001</v>
      </c>
      <c r="G234" s="2">
        <f>ChartDataA!$AO$30</f>
        <v>41.651300000000006</v>
      </c>
      <c r="H234" s="2">
        <f>ChartDataA!$AO$31</f>
        <v>49.301099999999998</v>
      </c>
      <c r="I234" s="2">
        <f>ChartDataA!$AO$32</f>
        <v>0.35949999999999999</v>
      </c>
      <c r="J234" s="2">
        <f>ChartDataA!$AO$33</f>
        <v>0.51880000000002724</v>
      </c>
    </row>
    <row r="235" spans="1:10">
      <c r="A235" s="8"/>
      <c r="B235" s="2">
        <f>ChartDataA!$AP$25</f>
        <v>26.947100000000002</v>
      </c>
      <c r="C235" s="2">
        <f>ChartDataA!$AP$26</f>
        <v>70.022300000000016</v>
      </c>
      <c r="D235" s="2">
        <f>ChartDataA!$AP$27</f>
        <v>2.0548000000000002</v>
      </c>
      <c r="E235" s="2">
        <f>ChartDataA!$AP$28</f>
        <v>13.725300000000001</v>
      </c>
      <c r="F235" s="2">
        <f>ChartDataA!$AP$29</f>
        <v>2.5036</v>
      </c>
      <c r="G235" s="2">
        <f>ChartDataA!$AP$30</f>
        <v>41.35390000000001</v>
      </c>
      <c r="H235" s="2">
        <f>ChartDataA!$AP$31</f>
        <v>46.528299999999994</v>
      </c>
      <c r="I235" s="2">
        <f>ChartDataA!$AP$32</f>
        <v>0.35949999999999999</v>
      </c>
      <c r="J235" s="2">
        <f>ChartDataA!$AP$33</f>
        <v>0.55709999999996285</v>
      </c>
    </row>
    <row r="236" spans="1:10">
      <c r="A236" s="8"/>
      <c r="B236" s="2">
        <f>ChartDataA!$AQ$25</f>
        <v>17.924100000000003</v>
      </c>
      <c r="C236" s="2">
        <f>ChartDataA!$AQ$26</f>
        <v>66.55040000000001</v>
      </c>
      <c r="D236" s="2">
        <f>ChartDataA!$AQ$27</f>
        <v>1.6779999999999999</v>
      </c>
      <c r="E236" s="2">
        <f>ChartDataA!$AQ$28</f>
        <v>13.550799999999999</v>
      </c>
      <c r="F236" s="2">
        <f>ChartDataA!$AQ$29</f>
        <v>2.4836</v>
      </c>
      <c r="G236" s="2">
        <f>ChartDataA!$AQ$30</f>
        <v>40.794900000000013</v>
      </c>
      <c r="H236" s="2">
        <f>ChartDataA!$AQ$31</f>
        <v>44.462300000000006</v>
      </c>
      <c r="I236" s="2">
        <f>ChartDataA!$AQ$32</f>
        <v>0.16</v>
      </c>
      <c r="J236" s="2">
        <f>ChartDataA!$AQ$33</f>
        <v>0.54470000000003438</v>
      </c>
    </row>
    <row r="237" spans="1:10">
      <c r="A237" s="8" t="str">
        <f>ChartDataA!$AR$24</f>
        <v>yt 30 06 2014</v>
      </c>
      <c r="B237" s="2">
        <f>ChartDataA!$AR$25</f>
        <v>19.545099999999998</v>
      </c>
      <c r="C237" s="2">
        <f>ChartDataA!$AR$26</f>
        <v>65.154300000000006</v>
      </c>
      <c r="D237" s="2">
        <f>ChartDataA!$AR$27</f>
        <v>1.3215999999999999</v>
      </c>
      <c r="E237" s="2">
        <f>ChartDataA!$AR$28</f>
        <v>13.242100000000001</v>
      </c>
      <c r="F237" s="2">
        <f>ChartDataA!$AR$29</f>
        <v>2.2059000000000002</v>
      </c>
      <c r="G237" s="2">
        <f>ChartDataA!$AR$30</f>
        <v>40.662500000000016</v>
      </c>
      <c r="H237" s="2">
        <f>ChartDataA!$AR$31</f>
        <v>41.594500000000011</v>
      </c>
      <c r="I237" s="2">
        <f>ChartDataA!$AR$32</f>
        <v>0.16350000000000001</v>
      </c>
      <c r="J237" s="2">
        <f>ChartDataA!$AR$33</f>
        <v>0.52199999999996294</v>
      </c>
    </row>
    <row r="238" spans="1:10">
      <c r="A238" s="8"/>
      <c r="B238" s="2">
        <f>ChartDataA!$AS$25</f>
        <v>19.729299999999999</v>
      </c>
      <c r="C238" s="2">
        <f>ChartDataA!$AS$26</f>
        <v>59.574700000000014</v>
      </c>
      <c r="D238" s="2">
        <f>ChartDataA!$AS$27</f>
        <v>1.2210999999999999</v>
      </c>
      <c r="E238" s="2">
        <f>ChartDataA!$AS$28</f>
        <v>13.182399999999999</v>
      </c>
      <c r="F238" s="2">
        <f>ChartDataA!$AS$29</f>
        <v>1.8241000000000001</v>
      </c>
      <c r="G238" s="2">
        <f>ChartDataA!$AS$30</f>
        <v>38.932300000000005</v>
      </c>
      <c r="H238" s="2">
        <f>ChartDataA!$AS$31</f>
        <v>37.047400000000003</v>
      </c>
      <c r="I238" s="2">
        <f>ChartDataA!$AS$32</f>
        <v>0.191</v>
      </c>
      <c r="J238" s="2">
        <f>ChartDataA!$AS$33</f>
        <v>0.51859999999993533</v>
      </c>
    </row>
    <row r="239" spans="1:10">
      <c r="A239" s="8"/>
      <c r="B239" s="2">
        <f>ChartDataA!$AT$25</f>
        <v>17.561000000000003</v>
      </c>
      <c r="C239" s="2">
        <f>ChartDataA!$AT$26</f>
        <v>59.064900000000009</v>
      </c>
      <c r="D239" s="2">
        <f>ChartDataA!$AT$27</f>
        <v>0.79420000000000002</v>
      </c>
      <c r="E239" s="2">
        <f>ChartDataA!$AT$28</f>
        <v>13.012399999999998</v>
      </c>
      <c r="F239" s="2">
        <f>ChartDataA!$AT$29</f>
        <v>1.6075999999999999</v>
      </c>
      <c r="G239" s="2">
        <f>ChartDataA!$AT$30</f>
        <v>39.240999999999993</v>
      </c>
      <c r="H239" s="2">
        <f>ChartDataA!$AT$31</f>
        <v>35.212600000000002</v>
      </c>
      <c r="I239" s="2">
        <f>ChartDataA!$AT$32</f>
        <v>0.23900000000000002</v>
      </c>
      <c r="J239" s="2">
        <f>ChartDataA!$AT$33</f>
        <v>0.62029999999998608</v>
      </c>
    </row>
    <row r="240" spans="1:10">
      <c r="A240" s="8"/>
      <c r="B240" s="2">
        <f>ChartDataA!$AU$25</f>
        <v>15.791399999999999</v>
      </c>
      <c r="C240" s="2">
        <f>ChartDataA!$AU$26</f>
        <v>57.115900000000018</v>
      </c>
      <c r="D240" s="2">
        <f>ChartDataA!$AU$27</f>
        <v>0.71630000000000005</v>
      </c>
      <c r="E240" s="2">
        <f>ChartDataA!$AU$28</f>
        <v>14.720299999999998</v>
      </c>
      <c r="F240" s="2">
        <f>ChartDataA!$AU$29</f>
        <v>1.5366000000000002</v>
      </c>
      <c r="G240" s="2">
        <f>ChartDataA!$AU$30</f>
        <v>41.4816</v>
      </c>
      <c r="H240" s="2">
        <f>ChartDataA!$AU$31</f>
        <v>35.041600000000003</v>
      </c>
      <c r="I240" s="2">
        <f>ChartDataA!$AU$32</f>
        <v>0.2051</v>
      </c>
      <c r="J240" s="2">
        <f>ChartDataA!$AU$33</f>
        <v>0.69220000000004234</v>
      </c>
    </row>
    <row r="241" spans="1:10">
      <c r="A241" s="8"/>
      <c r="B241" s="2">
        <f>ChartDataA!$AV$25</f>
        <v>15.7928</v>
      </c>
      <c r="C241" s="2">
        <f>ChartDataA!$AV$26</f>
        <v>55.170500000000018</v>
      </c>
      <c r="D241" s="2">
        <f>ChartDataA!$AV$27</f>
        <v>0.47700000000000009</v>
      </c>
      <c r="E241" s="2">
        <f>ChartDataA!$AV$28</f>
        <v>15.5768</v>
      </c>
      <c r="F241" s="2">
        <f>ChartDataA!$AV$29</f>
        <v>1.2425999999999999</v>
      </c>
      <c r="G241" s="2">
        <f>ChartDataA!$AV$30</f>
        <v>40.385899999999999</v>
      </c>
      <c r="H241" s="2">
        <f>ChartDataA!$AV$31</f>
        <v>33.342500000000001</v>
      </c>
      <c r="I241" s="2">
        <f>ChartDataA!$AV$32</f>
        <v>0.2029</v>
      </c>
      <c r="J241" s="2">
        <f>ChartDataA!$AV$33</f>
        <v>0.86190000000001987</v>
      </c>
    </row>
    <row r="242" spans="1:10">
      <c r="A242" s="8"/>
      <c r="B242" s="2">
        <f>ChartDataA!$AW$25</f>
        <v>16.025500000000001</v>
      </c>
      <c r="C242" s="2">
        <f>ChartDataA!$AW$26</f>
        <v>49.150700000000015</v>
      </c>
      <c r="D242" s="2">
        <f>ChartDataA!$AW$27</f>
        <v>0.47700000000000009</v>
      </c>
      <c r="E242" s="2">
        <f>ChartDataA!$AW$28</f>
        <v>15.185100000000002</v>
      </c>
      <c r="F242" s="2">
        <f>ChartDataA!$AW$29</f>
        <v>1.2258</v>
      </c>
      <c r="G242" s="2">
        <f>ChartDataA!$AW$30</f>
        <v>38.984500000000004</v>
      </c>
      <c r="H242" s="2">
        <f>ChartDataA!$AW$31</f>
        <v>31.5687</v>
      </c>
      <c r="I242" s="2">
        <f>ChartDataA!$AW$32</f>
        <v>0.1701</v>
      </c>
      <c r="J242" s="2">
        <f>ChartDataA!$AW$33</f>
        <v>0.91790000000000305</v>
      </c>
    </row>
    <row r="243" spans="1:10">
      <c r="A243" s="8" t="str">
        <f>ChartDataA!$AX$24</f>
        <v>yt 31 12 2014</v>
      </c>
      <c r="B243" s="2">
        <f>ChartDataA!$AX$25</f>
        <v>16.195900000000002</v>
      </c>
      <c r="C243" s="2">
        <f>ChartDataA!$AX$26</f>
        <v>45.319400000000009</v>
      </c>
      <c r="D243" s="2">
        <f>ChartDataA!$AX$27</f>
        <v>0.54200000000000004</v>
      </c>
      <c r="E243" s="2">
        <f>ChartDataA!$AX$28</f>
        <v>14.999800000000002</v>
      </c>
      <c r="F243" s="2">
        <f>ChartDataA!$AX$29</f>
        <v>1.1298999999999999</v>
      </c>
      <c r="G243" s="2">
        <f>ChartDataA!$AX$30</f>
        <v>39.067</v>
      </c>
      <c r="H243" s="2">
        <f>ChartDataA!$AX$31</f>
        <v>30.706400000000006</v>
      </c>
      <c r="I243" s="2">
        <f>ChartDataA!$AX$32</f>
        <v>0.1704</v>
      </c>
      <c r="J243" s="2">
        <f>ChartDataA!$AX$33</f>
        <v>1.0738999999999805</v>
      </c>
    </row>
    <row r="244" spans="1:10">
      <c r="A244" s="8"/>
      <c r="B244" s="2">
        <f>ChartDataA!$AY$25</f>
        <v>15.9154</v>
      </c>
      <c r="C244" s="2">
        <f>ChartDataA!$AY$26</f>
        <v>40.658700000000003</v>
      </c>
      <c r="D244" s="2">
        <f>ChartDataA!$AY$27</f>
        <v>0.54200000000000004</v>
      </c>
      <c r="E244" s="2">
        <f>ChartDataA!$AY$28</f>
        <v>14.498600000000001</v>
      </c>
      <c r="F244" s="2">
        <f>ChartDataA!$AY$29</f>
        <v>1.0427999999999999</v>
      </c>
      <c r="G244" s="2">
        <f>ChartDataA!$AY$30</f>
        <v>39.516500000000001</v>
      </c>
      <c r="H244" s="2">
        <f>ChartDataA!$AY$31</f>
        <v>28.529600000000006</v>
      </c>
      <c r="I244" s="2">
        <f>ChartDataA!$AY$32</f>
        <v>0.16140000000000002</v>
      </c>
      <c r="J244" s="2">
        <f>ChartDataA!$AY$33</f>
        <v>1.1961000000000013</v>
      </c>
    </row>
    <row r="245" spans="1:10">
      <c r="A245" s="8"/>
      <c r="B245" s="2">
        <f>ChartDataA!$AZ$25</f>
        <v>17.903500000000001</v>
      </c>
      <c r="C245" s="2">
        <f>ChartDataA!$AZ$26</f>
        <v>32.2012</v>
      </c>
      <c r="D245" s="2">
        <f>ChartDataA!$AZ$27</f>
        <v>0.30970000000000003</v>
      </c>
      <c r="E245" s="2">
        <f>ChartDataA!$AZ$28</f>
        <v>14.558900000000001</v>
      </c>
      <c r="F245" s="2">
        <f>ChartDataA!$AZ$29</f>
        <v>0.96710000000000007</v>
      </c>
      <c r="G245" s="2">
        <f>ChartDataA!$AZ$30</f>
        <v>39.293000000000006</v>
      </c>
      <c r="H245" s="2">
        <f>ChartDataA!$AZ$31</f>
        <v>26.908700000000003</v>
      </c>
      <c r="I245" s="2">
        <f>ChartDataA!$AZ$32</f>
        <v>0.15970000000000001</v>
      </c>
      <c r="J245" s="2">
        <f>ChartDataA!$AZ$33</f>
        <v>1.3129999999999882</v>
      </c>
    </row>
    <row r="246" spans="1:10">
      <c r="A246" s="8"/>
      <c r="B246" s="2">
        <f>ChartDataA!$BA$25</f>
        <v>18.964400000000001</v>
      </c>
      <c r="C246" s="2">
        <f>ChartDataA!$BA$26</f>
        <v>24.589300000000001</v>
      </c>
      <c r="D246" s="2">
        <f>ChartDataA!$BA$27</f>
        <v>0.33170000000000005</v>
      </c>
      <c r="E246" s="2">
        <f>ChartDataA!$BA$28</f>
        <v>14.374700000000002</v>
      </c>
      <c r="F246" s="2">
        <f>ChartDataA!$BA$29</f>
        <v>0.95710000000000006</v>
      </c>
      <c r="G246" s="2">
        <f>ChartDataA!$BA$30</f>
        <v>38.535500000000006</v>
      </c>
      <c r="H246" s="2">
        <f>ChartDataA!$BA$31</f>
        <v>25.167600000000004</v>
      </c>
      <c r="I246" s="2">
        <f>ChartDataA!$BA$32</f>
        <v>0.15970000000000001</v>
      </c>
      <c r="J246" s="2">
        <f>ChartDataA!$BA$33</f>
        <v>1.3726000000000056</v>
      </c>
    </row>
    <row r="247" spans="1:10">
      <c r="A247" s="8"/>
      <c r="B247" s="2">
        <f>ChartDataA!$BB$25</f>
        <v>18.8247</v>
      </c>
      <c r="C247" s="2">
        <f>ChartDataA!$BB$26</f>
        <v>19.02</v>
      </c>
      <c r="D247" s="2">
        <f>ChartDataA!$BB$27</f>
        <v>0.13109999999999999</v>
      </c>
      <c r="E247" s="2">
        <f>ChartDataA!$BB$28</f>
        <v>14.452000000000002</v>
      </c>
      <c r="F247" s="2">
        <f>ChartDataA!$BB$29</f>
        <v>0.95710000000000006</v>
      </c>
      <c r="G247" s="2">
        <f>ChartDataA!$BB$30</f>
        <v>38.60860000000001</v>
      </c>
      <c r="H247" s="2">
        <f>ChartDataA!$BB$31</f>
        <v>24.456600000000005</v>
      </c>
      <c r="I247" s="2">
        <f>ChartDataA!$BB$32</f>
        <v>0.17970000000000003</v>
      </c>
      <c r="J247" s="2">
        <f>ChartDataA!$BB$33</f>
        <v>1.3123999999999967</v>
      </c>
    </row>
    <row r="248" spans="1:10">
      <c r="A248" s="8"/>
      <c r="B248" s="2">
        <f>ChartDataA!$BC$25</f>
        <v>26.607400000000002</v>
      </c>
      <c r="C248" s="2">
        <f>ChartDataA!$BC$26</f>
        <v>15.370300000000002</v>
      </c>
      <c r="D248" s="2">
        <f>ChartDataA!$BC$27</f>
        <v>0.109</v>
      </c>
      <c r="E248" s="2">
        <f>ChartDataA!$BC$28</f>
        <v>14.886200000000001</v>
      </c>
      <c r="F248" s="2">
        <f>ChartDataA!$BC$29</f>
        <v>0.97110000000000007</v>
      </c>
      <c r="G248" s="2">
        <f>ChartDataA!$BC$30</f>
        <v>38.541200000000011</v>
      </c>
      <c r="H248" s="2">
        <f>ChartDataA!$BC$31</f>
        <v>22.3977</v>
      </c>
      <c r="I248" s="2">
        <f>ChartDataA!$BC$32</f>
        <v>0.17970000000000003</v>
      </c>
      <c r="J248" s="2">
        <f>ChartDataA!$BC$33</f>
        <v>1.3331999999999908</v>
      </c>
    </row>
    <row r="249" spans="1:10">
      <c r="A249" s="8" t="str">
        <f>ChartDataA!$BD$24</f>
        <v>yt 30 06 2015</v>
      </c>
      <c r="B249" s="2">
        <f>ChartDataA!$BD$25</f>
        <v>23.773600000000002</v>
      </c>
      <c r="C249" s="2">
        <f>ChartDataA!$BD$26</f>
        <v>11.069900000000002</v>
      </c>
      <c r="D249" s="2">
        <f>ChartDataA!$BD$27</f>
        <v>0.109</v>
      </c>
      <c r="E249" s="2">
        <f>ChartDataA!$BD$28</f>
        <v>15.719400000000002</v>
      </c>
      <c r="F249" s="2">
        <f>ChartDataA!$BD$29</f>
        <v>1.3988000000000003</v>
      </c>
      <c r="G249" s="2">
        <f>ChartDataA!$BD$30</f>
        <v>38.462400000000002</v>
      </c>
      <c r="H249" s="2">
        <f>ChartDataA!$BD$31</f>
        <v>22.803600000000003</v>
      </c>
      <c r="I249" s="2">
        <f>ChartDataA!$BD$32</f>
        <v>0.17489999999999997</v>
      </c>
      <c r="J249" s="2">
        <f>ChartDataA!$BD$33</f>
        <v>1.3692000000000206</v>
      </c>
    </row>
    <row r="250" spans="1:10">
      <c r="A250" s="8"/>
      <c r="B250" s="2">
        <f>ChartDataA!$BE$25</f>
        <v>27.223800000000001</v>
      </c>
      <c r="C250" s="2">
        <f>ChartDataA!$BE$26</f>
        <v>11.1891</v>
      </c>
      <c r="D250" s="2">
        <f>ChartDataA!$BE$27</f>
        <v>0.109</v>
      </c>
      <c r="E250" s="2">
        <f>ChartDataA!$BE$28</f>
        <v>15.443899999999999</v>
      </c>
      <c r="F250" s="2">
        <f>ChartDataA!$BE$29</f>
        <v>1.1898000000000002</v>
      </c>
      <c r="G250" s="2">
        <f>ChartDataA!$BE$30</f>
        <v>37.605699999999999</v>
      </c>
      <c r="H250" s="2">
        <f>ChartDataA!$BE$31</f>
        <v>22.9512</v>
      </c>
      <c r="I250" s="2">
        <f>ChartDataA!$BE$32</f>
        <v>0.1197</v>
      </c>
      <c r="J250" s="2">
        <f>ChartDataA!$BE$33</f>
        <v>1.401100000000028</v>
      </c>
    </row>
    <row r="251" spans="1:10">
      <c r="A251" s="8"/>
      <c r="B251" s="2">
        <f>ChartDataA!$BF$25</f>
        <v>29.443800000000003</v>
      </c>
      <c r="C251" s="2">
        <f>ChartDataA!$BF$26</f>
        <v>10.051000000000002</v>
      </c>
      <c r="D251" s="2">
        <f>ChartDataA!$BF$27</f>
        <v>0.109</v>
      </c>
      <c r="E251" s="2">
        <f>ChartDataA!$BF$28</f>
        <v>15.6136</v>
      </c>
      <c r="F251" s="2">
        <f>ChartDataA!$BF$29</f>
        <v>1.4625000000000004</v>
      </c>
      <c r="G251" s="2">
        <f>ChartDataA!$BF$30</f>
        <v>36.659200000000006</v>
      </c>
      <c r="H251" s="2">
        <f>ChartDataA!$BF$31</f>
        <v>22.034100000000002</v>
      </c>
      <c r="I251" s="2">
        <f>ChartDataA!$BF$32</f>
        <v>0.1237</v>
      </c>
      <c r="J251" s="2">
        <f>ChartDataA!$BF$33</f>
        <v>1.4405000000000143</v>
      </c>
    </row>
    <row r="252" spans="1:10">
      <c r="A252" s="8"/>
      <c r="B252" s="2">
        <f>ChartDataA!$BG$25</f>
        <v>29.397600000000004</v>
      </c>
      <c r="C252" s="2">
        <f>ChartDataA!$BG$26</f>
        <v>10.086</v>
      </c>
      <c r="D252" s="2">
        <f>ChartDataA!$BG$27</f>
        <v>0.109</v>
      </c>
      <c r="E252" s="2">
        <f>ChartDataA!$BG$28</f>
        <v>14.239900000000002</v>
      </c>
      <c r="F252" s="2">
        <f>ChartDataA!$BG$29</f>
        <v>1.2830999999999999</v>
      </c>
      <c r="G252" s="2">
        <f>ChartDataA!$BG$30</f>
        <v>35.110300000000002</v>
      </c>
      <c r="H252" s="2">
        <f>ChartDataA!$BG$31</f>
        <v>19.754300000000001</v>
      </c>
      <c r="I252" s="2">
        <f>ChartDataA!$BG$32</f>
        <v>0.28190000000000004</v>
      </c>
      <c r="J252" s="2">
        <f>ChartDataA!$BG$33</f>
        <v>1.3950000000000102</v>
      </c>
    </row>
    <row r="253" spans="1:10">
      <c r="A253" s="8"/>
      <c r="B253" s="2">
        <f>ChartDataA!$BH$25</f>
        <v>29.890700000000006</v>
      </c>
      <c r="C253" s="2">
        <f>ChartDataA!$BH$26</f>
        <v>9.7659000000000002</v>
      </c>
      <c r="D253" s="2">
        <f>ChartDataA!$BH$27</f>
        <v>0.109</v>
      </c>
      <c r="E253" s="2">
        <f>ChartDataA!$BH$28</f>
        <v>13.722100000000003</v>
      </c>
      <c r="F253" s="2">
        <f>ChartDataA!$BH$29</f>
        <v>1.1780999999999999</v>
      </c>
      <c r="G253" s="2">
        <f>ChartDataA!$BH$30</f>
        <v>32.824700000000007</v>
      </c>
      <c r="H253" s="2">
        <f>ChartDataA!$BH$31</f>
        <v>17.250799999999998</v>
      </c>
      <c r="I253" s="2">
        <f>ChartDataA!$BH$32</f>
        <v>0.26389999999999997</v>
      </c>
      <c r="J253" s="2">
        <f>ChartDataA!$BH$33</f>
        <v>1.3341999999999956</v>
      </c>
    </row>
    <row r="254" spans="1:10">
      <c r="A254" s="8"/>
      <c r="B254" s="2">
        <f>ChartDataA!$BI$25</f>
        <v>31.346000000000004</v>
      </c>
      <c r="C254" s="2">
        <f>ChartDataA!$BI$26</f>
        <v>8.6812000000000005</v>
      </c>
      <c r="D254" s="2">
        <f>ChartDataA!$BI$27</f>
        <v>0.109</v>
      </c>
      <c r="E254" s="2">
        <f>ChartDataA!$BI$28</f>
        <v>13.446000000000002</v>
      </c>
      <c r="F254" s="2">
        <f>ChartDataA!$BI$29</f>
        <v>1.0619000000000001</v>
      </c>
      <c r="G254" s="2">
        <f>ChartDataA!$BI$30</f>
        <v>34.765500000000003</v>
      </c>
      <c r="H254" s="2">
        <f>ChartDataA!$BI$31</f>
        <v>16.423300000000005</v>
      </c>
      <c r="I254" s="2">
        <f>ChartDataA!$BI$32</f>
        <v>0.26270000000000004</v>
      </c>
      <c r="J254" s="2">
        <f>ChartDataA!$BI$33</f>
        <v>1.4076999999999913</v>
      </c>
    </row>
    <row r="255" spans="1:10">
      <c r="A255" s="8" t="str">
        <f>ChartDataA!$BJ$24</f>
        <v>yt 31 12 2015</v>
      </c>
      <c r="B255" s="2">
        <f>ChartDataA!$BJ$25</f>
        <v>30.736700000000006</v>
      </c>
      <c r="C255" s="2">
        <f>ChartDataA!$BJ$26</f>
        <v>6.4764000000000008</v>
      </c>
      <c r="D255" s="2">
        <f>ChartDataA!$BJ$27</f>
        <v>5.2000000000000005E-2</v>
      </c>
      <c r="E255" s="2">
        <f>ChartDataA!$BJ$28</f>
        <v>13.168900000000002</v>
      </c>
      <c r="F255" s="2">
        <f>ChartDataA!$BJ$29</f>
        <v>1.0519000000000001</v>
      </c>
      <c r="G255" s="2">
        <f>ChartDataA!$BJ$30</f>
        <v>34.6646</v>
      </c>
      <c r="H255" s="2">
        <f>ChartDataA!$BJ$31</f>
        <v>15.851699999999999</v>
      </c>
      <c r="I255" s="2">
        <f>ChartDataA!$BJ$32</f>
        <v>0.28839999999999999</v>
      </c>
      <c r="J255" s="2">
        <f>ChartDataA!$BJ$33</f>
        <v>1.2583000000000197</v>
      </c>
    </row>
    <row r="256" spans="1:10">
      <c r="A256" s="8"/>
      <c r="B256" s="2">
        <f>ChartDataA!$BK$25</f>
        <v>30.783900000000006</v>
      </c>
      <c r="C256" s="2">
        <f>ChartDataA!$BK$26</f>
        <v>5.7004000000000001</v>
      </c>
      <c r="D256" s="2">
        <f>ChartDataA!$BK$27</f>
        <v>5.2000000000000005E-2</v>
      </c>
      <c r="E256" s="2">
        <f>ChartDataA!$BK$28</f>
        <v>12.781400000000001</v>
      </c>
      <c r="F256" s="2">
        <f>ChartDataA!$BK$29</f>
        <v>1.0519000000000001</v>
      </c>
      <c r="G256" s="2">
        <f>ChartDataA!$BK$30</f>
        <v>32.91360000000001</v>
      </c>
      <c r="H256" s="2">
        <f>ChartDataA!$BK$31</f>
        <v>15.115499999999999</v>
      </c>
      <c r="I256" s="2">
        <f>ChartDataA!$BK$32</f>
        <v>0.28839999999999999</v>
      </c>
      <c r="J256" s="2">
        <f>ChartDataA!$BK$33</f>
        <v>1.2197000000000031</v>
      </c>
    </row>
    <row r="257" spans="1:10">
      <c r="A257" s="8"/>
      <c r="B257" s="2">
        <f>ChartDataA!$BL$25</f>
        <v>28.200000000000003</v>
      </c>
      <c r="C257" s="2">
        <f>ChartDataA!$BL$26</f>
        <v>4.9567000000000005</v>
      </c>
      <c r="D257" s="2">
        <f>ChartDataA!$BL$27</f>
        <v>5.2000000000000005E-2</v>
      </c>
      <c r="E257" s="2">
        <f>ChartDataA!$BL$28</f>
        <v>11.942000000000002</v>
      </c>
      <c r="F257" s="2">
        <f>ChartDataA!$BL$29</f>
        <v>1.0519000000000001</v>
      </c>
      <c r="G257" s="2">
        <f>ChartDataA!$BL$30</f>
        <v>31.316700000000004</v>
      </c>
      <c r="H257" s="2">
        <f>ChartDataA!$BL$31</f>
        <v>14.373999999999999</v>
      </c>
      <c r="I257" s="2">
        <f>ChartDataA!$BL$32</f>
        <v>0.28839999999999999</v>
      </c>
      <c r="J257" s="2">
        <f>ChartDataA!$BL$33</f>
        <v>1.1792000000000016</v>
      </c>
    </row>
    <row r="258" spans="1:10">
      <c r="A258" s="8"/>
      <c r="B258" s="2">
        <f>ChartDataA!$BM$25</f>
        <v>25.240700000000004</v>
      </c>
      <c r="C258" s="2">
        <f>ChartDataA!$BM$26</f>
        <v>4.2099000000000002</v>
      </c>
      <c r="D258" s="2">
        <f>ChartDataA!$BM$27</f>
        <v>0.10890000000000001</v>
      </c>
      <c r="E258" s="2">
        <f>ChartDataA!$BM$28</f>
        <v>11.052900000000001</v>
      </c>
      <c r="F258" s="2">
        <f>ChartDataA!$BM$29</f>
        <v>1.0379</v>
      </c>
      <c r="G258" s="2">
        <f>ChartDataA!$BM$30</f>
        <v>30.171300000000002</v>
      </c>
      <c r="H258" s="2">
        <f>ChartDataA!$BM$31</f>
        <v>14.582599999999999</v>
      </c>
      <c r="I258" s="2">
        <f>ChartDataA!$BM$32</f>
        <v>0.28959999999999997</v>
      </c>
      <c r="J258" s="2">
        <f>ChartDataA!$BM$33</f>
        <v>1.0581000000000103</v>
      </c>
    </row>
    <row r="259" spans="1:10">
      <c r="A259" s="8"/>
      <c r="B259" s="2">
        <f>ChartDataA!$BN$25</f>
        <v>23.303500000000003</v>
      </c>
      <c r="C259" s="2">
        <f>ChartDataA!$BN$26</f>
        <v>3.444</v>
      </c>
      <c r="D259" s="2">
        <f>ChartDataA!$BN$27</f>
        <v>8.6900000000000005E-2</v>
      </c>
      <c r="E259" s="2">
        <f>ChartDataA!$BN$28</f>
        <v>10.2514</v>
      </c>
      <c r="F259" s="2">
        <f>ChartDataA!$BN$29</f>
        <v>1.0379</v>
      </c>
      <c r="G259" s="2">
        <f>ChartDataA!$BN$30</f>
        <v>29.399100000000008</v>
      </c>
      <c r="H259" s="2">
        <f>ChartDataA!$BN$31</f>
        <v>14.378200000000001</v>
      </c>
      <c r="I259" s="2">
        <f>ChartDataA!$BN$32</f>
        <v>0.26959999999999995</v>
      </c>
      <c r="J259" s="2">
        <f>ChartDataA!$BN$33</f>
        <v>1.0579000000000107</v>
      </c>
    </row>
    <row r="260" spans="1:10">
      <c r="A260" s="8"/>
      <c r="B260" s="2">
        <f>ChartDataA!$BO$25</f>
        <v>15.500500000000002</v>
      </c>
      <c r="C260" s="2">
        <f>ChartDataA!$BO$26</f>
        <v>3.4769000000000001</v>
      </c>
      <c r="D260" s="2">
        <f>ChartDataA!$BO$27</f>
        <v>8.6900000000000005E-2</v>
      </c>
      <c r="E260" s="2">
        <f>ChartDataA!$BO$28</f>
        <v>9.3461999999999996</v>
      </c>
      <c r="F260" s="2">
        <f>ChartDataA!$BO$29</f>
        <v>1.0239</v>
      </c>
      <c r="G260" s="2">
        <f>ChartDataA!$BO$30</f>
        <v>29.031700000000004</v>
      </c>
      <c r="H260" s="2">
        <f>ChartDataA!$BO$31</f>
        <v>13.698699999999999</v>
      </c>
      <c r="I260" s="2">
        <f>ChartDataA!$BO$32</f>
        <v>0.29270000000000002</v>
      </c>
      <c r="J260" s="2">
        <f>ChartDataA!$BO$33</f>
        <v>1.0139000000000067</v>
      </c>
    </row>
    <row r="261" spans="1:10">
      <c r="A261" s="8" t="str">
        <f>ChartDataA!$BP$24</f>
        <v>yt 30 06 2016</v>
      </c>
      <c r="B261" s="2">
        <f>ChartDataA!$BP$25</f>
        <v>14.6547</v>
      </c>
      <c r="C261" s="2">
        <f>ChartDataA!$BP$26</f>
        <v>3.2800000000000002</v>
      </c>
      <c r="D261" s="2">
        <f>ChartDataA!$BP$27</f>
        <v>8.6900000000000005E-2</v>
      </c>
      <c r="E261" s="2">
        <f>ChartDataA!$BP$28</f>
        <v>8.0127000000000006</v>
      </c>
      <c r="F261" s="2">
        <f>ChartDataA!$BP$29</f>
        <v>0.51390000000000002</v>
      </c>
      <c r="G261" s="2">
        <f>ChartDataA!$BP$30</f>
        <v>28.460500000000003</v>
      </c>
      <c r="H261" s="2">
        <f>ChartDataA!$BP$31</f>
        <v>11.137800000000002</v>
      </c>
      <c r="I261" s="2">
        <f>ChartDataA!$BP$32</f>
        <v>0.27450000000000002</v>
      </c>
      <c r="J261" s="2">
        <f>ChartDataA!$BP$33</f>
        <v>1.1164000000000129</v>
      </c>
    </row>
    <row r="262" spans="1:10">
      <c r="A262" s="8"/>
      <c r="B262" s="2">
        <f>ChartDataA!$BQ$25</f>
        <v>11.242300000000002</v>
      </c>
      <c r="C262" s="2">
        <f>ChartDataA!$BQ$26</f>
        <v>2.9214000000000002</v>
      </c>
      <c r="D262" s="2">
        <f>ChartDataA!$BQ$27</f>
        <v>8.6900000000000005E-2</v>
      </c>
      <c r="E262" s="2">
        <f>ChartDataA!$BQ$28</f>
        <v>7.7526000000000002</v>
      </c>
      <c r="F262" s="2">
        <f>ChartDataA!$BQ$29</f>
        <v>0.51390000000000002</v>
      </c>
      <c r="G262" s="2">
        <f>ChartDataA!$BQ$30</f>
        <v>29.121000000000006</v>
      </c>
      <c r="H262" s="2">
        <f>ChartDataA!$BQ$31</f>
        <v>9.3087000000000018</v>
      </c>
      <c r="I262" s="2">
        <f>ChartDataA!$BQ$32</f>
        <v>0.26060000000000005</v>
      </c>
      <c r="J262" s="2">
        <f>ChartDataA!$BQ$33</f>
        <v>1.032900000000005</v>
      </c>
    </row>
    <row r="263" spans="1:10">
      <c r="A263" s="8"/>
      <c r="B263" s="2">
        <f>ChartDataA!$BR$25</f>
        <v>8.9891000000000005</v>
      </c>
      <c r="C263" s="2">
        <f>ChartDataA!$BR$26</f>
        <v>2.7117000000000004</v>
      </c>
      <c r="D263" s="2">
        <f>ChartDataA!$BR$27</f>
        <v>8.6900000000000005E-2</v>
      </c>
      <c r="E263" s="2">
        <f>ChartDataA!$BR$28</f>
        <v>7.2727000000000013</v>
      </c>
      <c r="F263" s="2">
        <f>ChartDataA!$BR$29</f>
        <v>0.21820000000000003</v>
      </c>
      <c r="G263" s="2">
        <f>ChartDataA!$BR$30</f>
        <v>30.165200000000009</v>
      </c>
      <c r="H263" s="2">
        <f>ChartDataA!$BR$31</f>
        <v>9.111200000000002</v>
      </c>
      <c r="I263" s="2">
        <f>ChartDataA!$BR$32</f>
        <v>0.20860000000000001</v>
      </c>
      <c r="J263" s="2">
        <f>ChartDataA!$BR$33</f>
        <v>0.95999999999999375</v>
      </c>
    </row>
    <row r="264" spans="1:10">
      <c r="A264" s="8"/>
      <c r="B264" s="2">
        <f>ChartDataA!$BS$25</f>
        <v>8.9042000000000012</v>
      </c>
      <c r="C264" s="2">
        <f>ChartDataA!$BS$26</f>
        <v>2.1979000000000002</v>
      </c>
      <c r="D264" s="2">
        <f>ChartDataA!$BS$27</f>
        <v>8.6900000000000005E-2</v>
      </c>
      <c r="E264" s="2">
        <f>ChartDataA!$BS$28</f>
        <v>6.3664000000000014</v>
      </c>
      <c r="F264" s="2">
        <f>ChartDataA!$BS$29</f>
        <v>3.56E-2</v>
      </c>
      <c r="G264" s="2">
        <f>ChartDataA!$BS$30</f>
        <v>29.970900000000007</v>
      </c>
      <c r="H264" s="2">
        <f>ChartDataA!$BS$31</f>
        <v>7.8165000000000013</v>
      </c>
      <c r="I264" s="2">
        <f>ChartDataA!$BS$32</f>
        <v>9.3400000000000011E-2</v>
      </c>
      <c r="J264" s="2">
        <f>ChartDataA!$BS$33</f>
        <v>0.97029999999998751</v>
      </c>
    </row>
    <row r="265" spans="1:10">
      <c r="A265" s="8"/>
      <c r="B265" s="2">
        <f>ChartDataA!$BT$25</f>
        <v>8.4510000000000005</v>
      </c>
      <c r="C265" s="2">
        <f>ChartDataA!$BT$26</f>
        <v>2.0267000000000004</v>
      </c>
      <c r="D265" s="2">
        <f>ChartDataA!$BT$27</f>
        <v>8.6900000000000005E-2</v>
      </c>
      <c r="E265" s="2">
        <f>ChartDataA!$BT$28</f>
        <v>6.367700000000001</v>
      </c>
      <c r="F265" s="2">
        <f>ChartDataA!$BT$29</f>
        <v>0.14480000000000001</v>
      </c>
      <c r="G265" s="2">
        <f>ChartDataA!$BT$30</f>
        <v>30.629600000000007</v>
      </c>
      <c r="H265" s="2">
        <f>ChartDataA!$BT$31</f>
        <v>7.9203000000000001</v>
      </c>
      <c r="I265" s="2">
        <f>ChartDataA!$BT$32</f>
        <v>0.10690000000000001</v>
      </c>
      <c r="J265" s="2">
        <f>ChartDataA!$BT$33</f>
        <v>0.95000000000000284</v>
      </c>
    </row>
    <row r="266" spans="1:10">
      <c r="A266" s="8"/>
      <c r="B266" s="2">
        <f>ChartDataA!$BU$25</f>
        <v>7.0374000000000008</v>
      </c>
      <c r="C266" s="2">
        <f>ChartDataA!$BU$26</f>
        <v>1.827</v>
      </c>
      <c r="D266" s="2">
        <f>ChartDataA!$BU$27</f>
        <v>8.6900000000000005E-2</v>
      </c>
      <c r="E266" s="2">
        <f>ChartDataA!$BU$28</f>
        <v>5.8239999999999998</v>
      </c>
      <c r="F266" s="2">
        <f>ChartDataA!$BU$29</f>
        <v>0.19640000000000005</v>
      </c>
      <c r="G266" s="2">
        <f>ChartDataA!$BU$30</f>
        <v>29.178400000000007</v>
      </c>
      <c r="H266" s="2">
        <f>ChartDataA!$BU$31</f>
        <v>7.6427999999999994</v>
      </c>
      <c r="I266" s="2">
        <f>ChartDataA!$BU$32</f>
        <v>0.12820000000000001</v>
      </c>
      <c r="J266" s="2">
        <f>ChartDataA!$BU$33</f>
        <v>0.76440000000000197</v>
      </c>
    </row>
    <row r="267" spans="1:10">
      <c r="A267" s="8" t="str">
        <f>ChartDataA!$BV$24</f>
        <v>yt 31 12 2016</v>
      </c>
      <c r="B267" s="2">
        <f>ChartDataA!$BV$25</f>
        <v>6.9768999999999997</v>
      </c>
      <c r="C267" s="2">
        <f>ChartDataA!$BV$26</f>
        <v>1.7809000000000001</v>
      </c>
      <c r="D267" s="2">
        <f>ChartDataA!$BV$27</f>
        <v>7.8900000000000012E-2</v>
      </c>
      <c r="E267" s="2">
        <f>ChartDataA!$BV$28</f>
        <v>5.7056000000000004</v>
      </c>
      <c r="F267" s="2">
        <f>ChartDataA!$BV$29</f>
        <v>0.24080000000000001</v>
      </c>
      <c r="G267" s="2">
        <f>ChartDataA!$BV$30</f>
        <v>29.778500000000001</v>
      </c>
      <c r="H267" s="2">
        <f>ChartDataA!$BV$31</f>
        <v>7.5626999999999995</v>
      </c>
      <c r="I267" s="2">
        <f>ChartDataA!$BV$32</f>
        <v>0.1022</v>
      </c>
      <c r="J267" s="2">
        <f>ChartDataA!$BV$33</f>
        <v>0.76450000000001239</v>
      </c>
    </row>
    <row r="268" spans="1:10">
      <c r="A268" s="8"/>
      <c r="B268" s="2">
        <f>ChartDataA!$BW$25</f>
        <v>6.9093</v>
      </c>
      <c r="C268" s="2">
        <f>ChartDataA!$BW$26</f>
        <v>1.7009000000000001</v>
      </c>
      <c r="D268" s="2">
        <f>ChartDataA!$BW$27</f>
        <v>7.8900000000000012E-2</v>
      </c>
      <c r="E268" s="2">
        <f>ChartDataA!$BW$28</f>
        <v>5.7408999999999999</v>
      </c>
      <c r="F268" s="2">
        <f>ChartDataA!$BW$29</f>
        <v>0.24080000000000001</v>
      </c>
      <c r="G268" s="2">
        <f>ChartDataA!$BW$30</f>
        <v>31.763399999999997</v>
      </c>
      <c r="H268" s="2">
        <f>ChartDataA!$BW$31</f>
        <v>7.2060999999999993</v>
      </c>
      <c r="I268" s="2">
        <f>ChartDataA!$BW$32</f>
        <v>0.1022</v>
      </c>
      <c r="J268" s="2">
        <f>ChartDataA!$BW$33</f>
        <v>0.65670000000001494</v>
      </c>
    </row>
    <row r="269" spans="1:10">
      <c r="A269" s="8"/>
      <c r="B269" s="2">
        <f>ChartDataA!$BX$25</f>
        <v>6.6208999999999998</v>
      </c>
      <c r="C269" s="2">
        <f>ChartDataA!$BX$26</f>
        <v>1.7385000000000002</v>
      </c>
      <c r="D269" s="2">
        <f>ChartDataA!$BX$27</f>
        <v>7.8900000000000012E-2</v>
      </c>
      <c r="E269" s="2">
        <f>ChartDataA!$BX$28</f>
        <v>6.0958999999999994</v>
      </c>
      <c r="F269" s="2">
        <f>ChartDataA!$BX$29</f>
        <v>0.24080000000000001</v>
      </c>
      <c r="G269" s="2">
        <f>ChartDataA!$BX$30</f>
        <v>34.195500000000003</v>
      </c>
      <c r="H269" s="2">
        <f>ChartDataA!$BX$31</f>
        <v>6.8995999999999995</v>
      </c>
      <c r="I269" s="2">
        <f>ChartDataA!$BX$32</f>
        <v>0.1022</v>
      </c>
      <c r="J269" s="2">
        <f>ChartDataA!$BX$33</f>
        <v>0.56450000000000244</v>
      </c>
    </row>
    <row r="270" spans="1:10">
      <c r="A270" s="8"/>
      <c r="B270" s="2">
        <f>ChartDataA!$BY$25</f>
        <v>6.4394</v>
      </c>
      <c r="C270" s="2">
        <f>ChartDataA!$BY$26</f>
        <v>1.6715000000000002</v>
      </c>
      <c r="D270" s="2">
        <f>ChartDataA!$BY$27</f>
        <v>0</v>
      </c>
      <c r="E270" s="2">
        <f>ChartDataA!$BY$28</f>
        <v>6.4984000000000002</v>
      </c>
      <c r="F270" s="2">
        <f>ChartDataA!$BY$29</f>
        <v>0.31280000000000002</v>
      </c>
      <c r="G270" s="2">
        <f>ChartDataA!$BY$30</f>
        <v>35.483499999999999</v>
      </c>
      <c r="H270" s="2">
        <f>ChartDataA!$BY$31</f>
        <v>6.4516999999999998</v>
      </c>
      <c r="I270" s="2">
        <f>ChartDataA!$BY$32</f>
        <v>0.10200000000000001</v>
      </c>
      <c r="J270" s="2">
        <f>ChartDataA!$BY$33</f>
        <v>0.5216000000000065</v>
      </c>
    </row>
    <row r="271" spans="1:10">
      <c r="A271" s="8"/>
      <c r="B271" s="2">
        <f>ChartDataA!$BZ$25</f>
        <v>2.0999000000000003</v>
      </c>
      <c r="C271" s="2">
        <f>ChartDataA!$BZ$26</f>
        <v>1.7075000000000002</v>
      </c>
      <c r="D271" s="2">
        <f>ChartDataA!$BZ$27</f>
        <v>0</v>
      </c>
      <c r="E271" s="2">
        <f>ChartDataA!$BZ$28</f>
        <v>6.3494999999999999</v>
      </c>
      <c r="F271" s="2">
        <f>ChartDataA!$BZ$29</f>
        <v>0.33680000000000004</v>
      </c>
      <c r="G271" s="2">
        <f>ChartDataA!$BZ$30</f>
        <v>34.866</v>
      </c>
      <c r="H271" s="2">
        <f>ChartDataA!$BZ$31</f>
        <v>6.1234000000000002</v>
      </c>
      <c r="I271" s="2">
        <f>ChartDataA!$BZ$32</f>
        <v>0.10200000000000001</v>
      </c>
      <c r="J271" s="2">
        <f>ChartDataA!$BZ$33</f>
        <v>0.6746000000000123</v>
      </c>
    </row>
    <row r="272" spans="1:10">
      <c r="A272" s="8"/>
      <c r="B272" s="2">
        <f>ChartDataA!$CA$25</f>
        <v>2.0052000000000003</v>
      </c>
      <c r="C272" s="2">
        <f>ChartDataA!$CA$26</f>
        <v>1.7425000000000002</v>
      </c>
      <c r="D272" s="2">
        <f>ChartDataA!$CA$27</f>
        <v>0</v>
      </c>
      <c r="E272" s="2">
        <f>ChartDataA!$CA$28</f>
        <v>6.8660000000000014</v>
      </c>
      <c r="F272" s="2">
        <f>ChartDataA!$CA$29</f>
        <v>0.33680000000000004</v>
      </c>
      <c r="G272" s="2">
        <f>ChartDataA!$CA$30</f>
        <v>35.781199999999998</v>
      </c>
      <c r="H272" s="2">
        <f>ChartDataA!$CA$31</f>
        <v>5.8378999999999994</v>
      </c>
      <c r="I272" s="2">
        <f>ChartDataA!$CA$32</f>
        <v>7.8900000000000012E-2</v>
      </c>
      <c r="J272" s="2">
        <f>ChartDataA!$CA$33</f>
        <v>0.8253000000000057</v>
      </c>
    </row>
    <row r="273" spans="1:10">
      <c r="A273" s="2" t="str">
        <f>ChartDataA!$CB$24</f>
        <v>yt 30 06 2017</v>
      </c>
      <c r="B273" s="2">
        <f>ChartDataA!$CB$25</f>
        <v>1.5007000000000004</v>
      </c>
      <c r="C273" s="2">
        <f>ChartDataA!$CB$26</f>
        <v>1.5504000000000002</v>
      </c>
      <c r="D273" s="2">
        <f>ChartDataA!$CB$27</f>
        <v>0</v>
      </c>
      <c r="E273" s="2">
        <f>ChartDataA!$CB$28</f>
        <v>7.224800000000001</v>
      </c>
      <c r="F273" s="2">
        <f>ChartDataA!$CB$29</f>
        <v>0.38480000000000003</v>
      </c>
      <c r="G273" s="2">
        <f>ChartDataA!$CB$30</f>
        <v>36.649500000000003</v>
      </c>
      <c r="H273" s="2">
        <f>ChartDataA!$CB$31</f>
        <v>5.8238000000000003</v>
      </c>
      <c r="I273" s="2">
        <f>ChartDataA!$CB$32</f>
        <v>7.8900000000000012E-2</v>
      </c>
      <c r="J273" s="2">
        <f>ChartDataA!$CB$33</f>
        <v>0.77530000000000854</v>
      </c>
    </row>
    <row r="274" spans="1:10">
      <c r="A274" s="8"/>
      <c r="B274" s="2">
        <f>ChartDataA!$CC$25</f>
        <v>1.6174000000000002</v>
      </c>
      <c r="C274" s="2">
        <f>ChartDataA!$CC$26</f>
        <v>1.6371000000000004</v>
      </c>
      <c r="D274" s="2">
        <f>ChartDataA!$CC$27</f>
        <v>3.3000000000000004E-3</v>
      </c>
      <c r="E274" s="2">
        <f>ChartDataA!$CC$28</f>
        <v>7.4295</v>
      </c>
      <c r="F274" s="2">
        <f>ChartDataA!$CC$29</f>
        <v>0.38480000000000003</v>
      </c>
      <c r="G274" s="2">
        <f>ChartDataA!$CC$30</f>
        <v>36.778700000000008</v>
      </c>
      <c r="H274" s="2">
        <f>ChartDataA!$CC$31</f>
        <v>5.6500999999999992</v>
      </c>
      <c r="I274" s="2">
        <f>ChartDataA!$CC$32</f>
        <v>7.8900000000000012E-2</v>
      </c>
      <c r="J274" s="2">
        <f>ChartDataA!$CC$33</f>
        <v>0.91519999999999868</v>
      </c>
    </row>
    <row r="275" spans="1:10">
      <c r="A275" s="8"/>
      <c r="B275" s="2">
        <f>ChartDataA!$CD$25</f>
        <v>1.776</v>
      </c>
      <c r="C275" s="2">
        <f>ChartDataA!$CD$26</f>
        <v>1.4390000000000003</v>
      </c>
      <c r="D275" s="2">
        <f>ChartDataA!$CD$27</f>
        <v>7.4999999999999997E-3</v>
      </c>
      <c r="E275" s="2">
        <f>ChartDataA!$CD$28</f>
        <v>7.6435000000000022</v>
      </c>
      <c r="F275" s="2">
        <f>ChartDataA!$CD$29</f>
        <v>0.38480000000000003</v>
      </c>
      <c r="G275" s="2">
        <f>ChartDataA!$CD$30</f>
        <v>35.898100000000007</v>
      </c>
      <c r="H275" s="2">
        <f>ChartDataA!$CD$31</f>
        <v>5.6774999999999993</v>
      </c>
      <c r="I275" s="2">
        <f>ChartDataA!$CD$32</f>
        <v>7.8900000000000012E-2</v>
      </c>
      <c r="J275" s="2">
        <f>ChartDataA!$CD$33</f>
        <v>0.93639999999999191</v>
      </c>
    </row>
    <row r="276" spans="1:10">
      <c r="B276" s="2">
        <f>ChartDataA!$CE$25</f>
        <v>1.5047000000000001</v>
      </c>
      <c r="C276" s="2">
        <f>ChartDataA!$CE$26</f>
        <v>1.1987000000000003</v>
      </c>
      <c r="D276" s="2">
        <f>ChartDataA!$CE$27</f>
        <v>7.4999999999999997E-3</v>
      </c>
      <c r="E276" s="2">
        <f>ChartDataA!$CE$28</f>
        <v>7.1621000000000006</v>
      </c>
      <c r="F276" s="2">
        <f>ChartDataA!$CE$29</f>
        <v>0.38480000000000003</v>
      </c>
      <c r="G276" s="2">
        <f>ChartDataA!$CE$30</f>
        <v>35.81450000000001</v>
      </c>
      <c r="H276" s="2">
        <f>ChartDataA!$CE$31</f>
        <v>5.4015000000000004</v>
      </c>
      <c r="I276" s="2">
        <f>ChartDataA!$CE$32</f>
        <v>3.5799999999999998E-2</v>
      </c>
      <c r="J276" s="2">
        <f>ChartDataA!$CE$33</f>
        <v>0.90639999999998366</v>
      </c>
    </row>
    <row r="277" spans="1:10">
      <c r="B277" s="2">
        <f>ChartDataA!$CF$25</f>
        <v>1.4842000000000002</v>
      </c>
      <c r="C277" s="2">
        <f>ChartDataA!$CF$26</f>
        <v>1.1697</v>
      </c>
      <c r="D277" s="2">
        <f>ChartDataA!$CF$27</f>
        <v>7.4999999999999997E-3</v>
      </c>
      <c r="E277" s="2">
        <f>ChartDataA!$CF$28</f>
        <v>5.9826000000000006</v>
      </c>
      <c r="F277" s="2">
        <f>ChartDataA!$CF$29</f>
        <v>0.27560000000000001</v>
      </c>
      <c r="G277" s="2">
        <f>ChartDataA!$CF$30</f>
        <v>36.859500000000011</v>
      </c>
      <c r="H277" s="2">
        <f>ChartDataA!$CF$31</f>
        <v>4.7946000000000009</v>
      </c>
      <c r="I277" s="2">
        <f>ChartDataA!$CF$32</f>
        <v>2.23E-2</v>
      </c>
      <c r="J277" s="2">
        <f>ChartDataA!$CF$33</f>
        <v>0.90999999999998948</v>
      </c>
    </row>
    <row r="278" spans="1:10">
      <c r="B278" s="2">
        <f>ChartDataA!$CG$25</f>
        <v>1.3220999999999998</v>
      </c>
      <c r="C278" s="2">
        <f>ChartDataA!$CG$26</f>
        <v>1.7471000000000003</v>
      </c>
      <c r="D278" s="2">
        <f>ChartDataA!$CG$27</f>
        <v>7.4999999999999997E-3</v>
      </c>
      <c r="E278" s="2">
        <f>ChartDataA!$CG$28</f>
        <v>6.0850000000000009</v>
      </c>
      <c r="F278" s="2">
        <f>ChartDataA!$CG$29</f>
        <v>0.21</v>
      </c>
      <c r="G278" s="2">
        <f>ChartDataA!$CG$30</f>
        <v>36.8752</v>
      </c>
      <c r="H278" s="2">
        <f>ChartDataA!$CG$31</f>
        <v>4.5408000000000008</v>
      </c>
      <c r="I278" s="2">
        <f>ChartDataA!$CG$32</f>
        <v>1E-3</v>
      </c>
      <c r="J278" s="2">
        <f>ChartDataA!$CG$33</f>
        <v>1.0992999999999924</v>
      </c>
    </row>
    <row r="279" spans="1:10">
      <c r="A279" s="2" t="str">
        <f>ChartDataA!$CH$24</f>
        <v>yt 31 12 2017</v>
      </c>
      <c r="B279" s="2">
        <f>ChartDataA!$CH$25</f>
        <v>1.2424999999999997</v>
      </c>
      <c r="C279" s="2">
        <f>ChartDataA!$CH$26</f>
        <v>1.7761000000000005</v>
      </c>
      <c r="D279" s="2">
        <f>ChartDataA!$CH$27</f>
        <v>7.4999999999999997E-3</v>
      </c>
      <c r="E279" s="2">
        <f>ChartDataA!$CH$28</f>
        <v>5.9642000000000008</v>
      </c>
      <c r="F279" s="2">
        <f>ChartDataA!$CH$29</f>
        <v>0.192</v>
      </c>
      <c r="G279" s="2">
        <f>ChartDataA!$CH$30</f>
        <v>36.030500000000004</v>
      </c>
      <c r="H279" s="2">
        <f>ChartDataA!$CH$31</f>
        <v>4.2774999999999999</v>
      </c>
      <c r="I279" s="2">
        <f>ChartDataA!$CH$32</f>
        <v>1E-3</v>
      </c>
      <c r="J279" s="2">
        <f>ChartDataA!$CH$33</f>
        <v>1.1644999999999968</v>
      </c>
    </row>
    <row r="280" spans="1:10">
      <c r="A280" s="8"/>
      <c r="B280" s="2">
        <f>ChartDataA!$CI$25</f>
        <v>1.2048999999999999</v>
      </c>
      <c r="C280" s="2">
        <f>ChartDataA!$CI$26</f>
        <v>1.7591000000000003</v>
      </c>
      <c r="D280" s="2">
        <f>ChartDataA!$CI$27</f>
        <v>1.9200000000000002E-2</v>
      </c>
      <c r="E280" s="2">
        <f>ChartDataA!$CI$28</f>
        <v>5.6113</v>
      </c>
      <c r="F280" s="2">
        <f>ChartDataA!$CI$29</f>
        <v>0.26400000000000001</v>
      </c>
      <c r="G280" s="2">
        <f>ChartDataA!$CI$30</f>
        <v>33.820499999999996</v>
      </c>
      <c r="H280" s="2">
        <f>ChartDataA!$CI$31</f>
        <v>4.1901000000000002</v>
      </c>
      <c r="I280" s="2">
        <f>ChartDataA!$CI$32</f>
        <v>1E-3</v>
      </c>
      <c r="J280" s="2">
        <f>ChartDataA!$CI$33</f>
        <v>1.3101000000000127</v>
      </c>
    </row>
    <row r="281" spans="1:10">
      <c r="A281" s="8"/>
      <c r="B281" s="2">
        <f>ChartDataA!$CJ$25</f>
        <v>1.1637999999999999</v>
      </c>
      <c r="C281" s="2">
        <f>ChartDataA!$CJ$26</f>
        <v>1.7017</v>
      </c>
      <c r="D281" s="2">
        <f>ChartDataA!$CJ$27</f>
        <v>1.9200000000000002E-2</v>
      </c>
      <c r="E281" s="2">
        <f>ChartDataA!$CJ$28</f>
        <v>5.0493000000000006</v>
      </c>
      <c r="F281" s="2">
        <f>ChartDataA!$CJ$29</f>
        <v>0.26400000000000001</v>
      </c>
      <c r="G281" s="2">
        <f>ChartDataA!$CJ$30</f>
        <v>31.330500000000001</v>
      </c>
      <c r="H281" s="2">
        <f>ChartDataA!$CJ$31</f>
        <v>4.0757000000000003</v>
      </c>
      <c r="I281" s="2">
        <f>ChartDataA!$CJ$32</f>
        <v>1E-3</v>
      </c>
      <c r="J281" s="2">
        <f>ChartDataA!$CJ$33</f>
        <v>1.4565000000000055</v>
      </c>
    </row>
    <row r="282" spans="1:10">
      <c r="A282" s="8"/>
      <c r="B282" s="2">
        <f>ChartDataA!$CK$25</f>
        <v>1.1411</v>
      </c>
      <c r="C282" s="2">
        <f>ChartDataA!$CK$26</f>
        <v>1.6795000000000002</v>
      </c>
      <c r="D282" s="2">
        <f>ChartDataA!$CK$27</f>
        <v>2.8200000000000003E-2</v>
      </c>
      <c r="E282" s="2">
        <f>ChartDataA!$CK$28</f>
        <v>4.378400000000001</v>
      </c>
      <c r="F282" s="2">
        <f>ChartDataA!$CK$29</f>
        <v>0.24</v>
      </c>
      <c r="G282" s="2">
        <f>ChartDataA!$CK$30</f>
        <v>30.480399999999999</v>
      </c>
      <c r="H282" s="2">
        <f>ChartDataA!$CK$31</f>
        <v>4.1219999999999999</v>
      </c>
      <c r="I282" s="2">
        <f>ChartDataA!$CK$32</f>
        <v>0</v>
      </c>
      <c r="J282" s="2">
        <f>ChartDataA!$CK$33</f>
        <v>1.6183999999999941</v>
      </c>
    </row>
    <row r="283" spans="1:10">
      <c r="A283" s="8"/>
      <c r="B283" s="2">
        <f>ChartDataA!$CL$25</f>
        <v>1.1391</v>
      </c>
      <c r="C283" s="2">
        <f>ChartDataA!$CL$26</f>
        <v>1.6919000000000002</v>
      </c>
      <c r="D283" s="2">
        <f>ChartDataA!$CL$27</f>
        <v>5.0300000000000004E-2</v>
      </c>
      <c r="E283" s="2">
        <f>ChartDataA!$CL$28</f>
        <v>4.2699000000000007</v>
      </c>
      <c r="F283" s="2">
        <f>ChartDataA!$CL$29</f>
        <v>0.27200000000000002</v>
      </c>
      <c r="G283" s="2">
        <f>ChartDataA!$CL$30</f>
        <v>30.525600000000004</v>
      </c>
      <c r="H283" s="2">
        <f>ChartDataA!$CL$31</f>
        <v>3.9283000000000001</v>
      </c>
      <c r="I283" s="2">
        <f>ChartDataA!$CL$32</f>
        <v>0</v>
      </c>
      <c r="J283" s="2">
        <f>ChartDataA!$CL$33</f>
        <v>1.6510000000000034</v>
      </c>
    </row>
    <row r="284" spans="1:10">
      <c r="A284" s="8"/>
      <c r="B284" s="2">
        <f>ChartDataA!$CM$25</f>
        <v>1.1542999999999999</v>
      </c>
      <c r="C284" s="2">
        <f>ChartDataA!$CM$26</f>
        <v>1.7139000000000002</v>
      </c>
      <c r="D284" s="2">
        <f>ChartDataA!$CM$27</f>
        <v>5.0300000000000004E-2</v>
      </c>
      <c r="E284" s="2">
        <f>ChartDataA!$CM$28</f>
        <v>3.6425999999999998</v>
      </c>
      <c r="F284" s="2">
        <f>ChartDataA!$CM$29</f>
        <v>0.27200000000000002</v>
      </c>
      <c r="G284" s="2">
        <f>ChartDataA!$CM$30</f>
        <v>29.459099999999999</v>
      </c>
      <c r="H284" s="2">
        <f>ChartDataA!$CM$31</f>
        <v>3.8179000000000003</v>
      </c>
      <c r="I284" s="2">
        <f>ChartDataA!$CM$32</f>
        <v>0</v>
      </c>
      <c r="J284" s="2">
        <f>ChartDataA!$CM$33</f>
        <v>1.7169000000000096</v>
      </c>
    </row>
    <row r="285" spans="1:10">
      <c r="A285" s="2" t="str">
        <f>ChartDataA!$CN$24</f>
        <v>yt 30 06 2018</v>
      </c>
      <c r="B285" s="2">
        <f>ChartDataA!$CN$25</f>
        <v>1.2357</v>
      </c>
      <c r="C285" s="2">
        <f>ChartDataA!$CN$26</f>
        <v>1.7309000000000001</v>
      </c>
      <c r="D285" s="2">
        <f>ChartDataA!$CN$27</f>
        <v>5.0300000000000004E-2</v>
      </c>
      <c r="E285" s="2">
        <f>ChartDataA!$CN$28</f>
        <v>3.1447999999999996</v>
      </c>
      <c r="F285" s="2">
        <f>ChartDataA!$CN$29</f>
        <v>0.224</v>
      </c>
      <c r="G285" s="2">
        <f>ChartDataA!$CN$30</f>
        <v>28.665600000000001</v>
      </c>
      <c r="H285" s="2">
        <f>ChartDataA!$CN$31</f>
        <v>3.7284999999999999</v>
      </c>
      <c r="I285" s="2">
        <f>ChartDataA!$CN$32</f>
        <v>0</v>
      </c>
      <c r="J285" s="2">
        <f>ChartDataA!$CN$33</f>
        <v>1.9769000000000077</v>
      </c>
    </row>
    <row r="286" spans="1:10">
      <c r="A286" s="8"/>
      <c r="B286" s="2">
        <f>ChartDataA!$CO$25</f>
        <v>0.96140000000000003</v>
      </c>
      <c r="C286" s="2">
        <f>ChartDataA!$CO$26</f>
        <v>1.6497999999999999</v>
      </c>
      <c r="D286" s="2">
        <f>ChartDataA!$CO$27</f>
        <v>4.7E-2</v>
      </c>
      <c r="E286" s="2">
        <f>ChartDataA!$CO$28</f>
        <v>2.8154999999999997</v>
      </c>
      <c r="F286" s="2">
        <f>ChartDataA!$CO$29</f>
        <v>0.26</v>
      </c>
      <c r="G286" s="2">
        <f>ChartDataA!$CO$30</f>
        <v>27.818200000000001</v>
      </c>
      <c r="H286" s="2">
        <f>ChartDataA!$CO$31</f>
        <v>3.5396000000000001</v>
      </c>
      <c r="I286" s="2">
        <f>ChartDataA!$CO$32</f>
        <v>0</v>
      </c>
      <c r="J286" s="2">
        <f>ChartDataA!$CO$33</f>
        <v>2.0337000000000103</v>
      </c>
    </row>
    <row r="287" spans="1:10">
      <c r="A287" s="8"/>
      <c r="B287" s="2">
        <f>ChartDataA!$CP$25</f>
        <v>0.77460000000000007</v>
      </c>
      <c r="C287" s="2">
        <f>ChartDataA!$CP$26</f>
        <v>1.6905000000000001</v>
      </c>
      <c r="D287" s="2">
        <f>ChartDataA!$CP$27</f>
        <v>4.2800000000000005E-2</v>
      </c>
      <c r="E287" s="2">
        <f>ChartDataA!$CP$28</f>
        <v>2.2394000000000003</v>
      </c>
      <c r="F287" s="2">
        <f>ChartDataA!$CP$29</f>
        <v>0.26</v>
      </c>
      <c r="G287" s="2">
        <f>ChartDataA!$CP$30</f>
        <v>27.282500000000006</v>
      </c>
      <c r="H287" s="2">
        <f>ChartDataA!$CP$31</f>
        <v>3.6947000000000005</v>
      </c>
      <c r="I287" s="2">
        <f>ChartDataA!$CP$32</f>
        <v>0</v>
      </c>
      <c r="J287" s="2">
        <f>ChartDataA!$CP$33</f>
        <v>2.159000000000006</v>
      </c>
    </row>
    <row r="288" spans="1:10">
      <c r="B288" s="2">
        <f>ChartDataA!$CQ$25</f>
        <v>0.65410000000000001</v>
      </c>
      <c r="C288" s="2">
        <f>ChartDataA!$CQ$26</f>
        <v>1.6862999999999999</v>
      </c>
      <c r="D288" s="2">
        <f>ChartDataA!$CQ$27</f>
        <v>4.2800000000000005E-2</v>
      </c>
      <c r="E288" s="2">
        <f>ChartDataA!$CQ$28</f>
        <v>2.0574000000000003</v>
      </c>
      <c r="F288" s="2">
        <f>ChartDataA!$CQ$29</f>
        <v>0.26</v>
      </c>
      <c r="G288" s="2">
        <f>ChartDataA!$CQ$30</f>
        <v>25.5533</v>
      </c>
      <c r="H288" s="2">
        <f>ChartDataA!$CQ$31</f>
        <v>4.0212000000000003</v>
      </c>
      <c r="I288" s="2">
        <f>ChartDataA!$CQ$32</f>
        <v>0</v>
      </c>
      <c r="J288" s="2">
        <f>ChartDataA!$CQ$33</f>
        <v>2.2880000000000038</v>
      </c>
    </row>
    <row r="289" spans="1:10">
      <c r="B289" s="2">
        <f>ChartDataA!$CR$25</f>
        <v>0.63160000000000005</v>
      </c>
      <c r="C289" s="2">
        <f>ChartDataA!$CR$26</f>
        <v>1.5061</v>
      </c>
      <c r="D289" s="2">
        <f>ChartDataA!$CR$27</f>
        <v>4.2800000000000005E-2</v>
      </c>
      <c r="E289" s="2">
        <f>ChartDataA!$CR$28</f>
        <v>1.4869000000000001</v>
      </c>
      <c r="F289" s="2">
        <f>ChartDataA!$CR$29</f>
        <v>0.26</v>
      </c>
      <c r="G289" s="2">
        <f>ChartDataA!$CR$30</f>
        <v>23.966600000000007</v>
      </c>
      <c r="H289" s="2">
        <f>ChartDataA!$CR$31</f>
        <v>4.4963000000000006</v>
      </c>
      <c r="I289" s="2">
        <f>ChartDataA!$CR$32</f>
        <v>0</v>
      </c>
      <c r="J289" s="2">
        <f>ChartDataA!$CR$33</f>
        <v>2.4873999999999903</v>
      </c>
    </row>
    <row r="290" spans="1:10">
      <c r="B290" s="2">
        <f>ChartDataA!$CS$25</f>
        <v>0.44530000000000003</v>
      </c>
      <c r="C290" s="2">
        <f>ChartDataA!$CS$26</f>
        <v>0.92849999999999999</v>
      </c>
      <c r="D290" s="2">
        <f>ChartDataA!$CS$27</f>
        <v>0.40370000000000006</v>
      </c>
      <c r="E290" s="2">
        <f>ChartDataA!$CS$28</f>
        <v>0.89710000000000001</v>
      </c>
      <c r="F290" s="2">
        <f>ChartDataA!$CS$29</f>
        <v>0.26</v>
      </c>
      <c r="G290" s="2">
        <f>ChartDataA!$CS$30</f>
        <v>20.863600000000005</v>
      </c>
      <c r="H290" s="2">
        <f>ChartDataA!$CS$31</f>
        <v>4.8125</v>
      </c>
      <c r="I290" s="2">
        <f>ChartDataA!$CS$32</f>
        <v>0</v>
      </c>
      <c r="J290" s="2">
        <f>ChartDataA!$CS$33</f>
        <v>2.5647999999999946</v>
      </c>
    </row>
    <row r="291" spans="1:10">
      <c r="A291" s="2" t="str">
        <f>ChartDataA!$CT$24</f>
        <v>yt 31 12 2018</v>
      </c>
      <c r="B291" s="2">
        <f>ChartDataA!$CT$25</f>
        <v>0.38500000000000006</v>
      </c>
      <c r="C291" s="2">
        <f>ChartDataA!$CT$26</f>
        <v>0.91949999999999998</v>
      </c>
      <c r="D291" s="2">
        <f>ChartDataA!$CT$27</f>
        <v>0.68940000000000012</v>
      </c>
      <c r="E291" s="2">
        <f>ChartDataA!$CT$28</f>
        <v>0.88590000000000002</v>
      </c>
      <c r="F291" s="2">
        <f>ChartDataA!$CT$29</f>
        <v>0.27700000000000002</v>
      </c>
      <c r="G291" s="2">
        <f>ChartDataA!$CT$30</f>
        <v>19.264900000000001</v>
      </c>
      <c r="H291" s="2">
        <f>ChartDataA!$CT$31</f>
        <v>5.0031000000000008</v>
      </c>
      <c r="I291" s="2">
        <f>ChartDataA!$CT$32</f>
        <v>0</v>
      </c>
      <c r="J291" s="2">
        <f>ChartDataA!$CT$33</f>
        <v>2.6443000000000048</v>
      </c>
    </row>
    <row r="292" spans="1:10">
      <c r="A292" s="8"/>
      <c r="B292" s="2">
        <f>ChartDataA!$CU$25</f>
        <v>0.41410000000000008</v>
      </c>
      <c r="C292" s="2">
        <f>ChartDataA!$CU$26</f>
        <v>0.92249999999999999</v>
      </c>
      <c r="D292" s="2">
        <f>ChartDataA!$CU$27</f>
        <v>0.72330000000000005</v>
      </c>
      <c r="E292" s="2">
        <f>ChartDataA!$CU$28</f>
        <v>0.83090000000000008</v>
      </c>
      <c r="F292" s="2">
        <f>ChartDataA!$CU$29</f>
        <v>0.20500000000000002</v>
      </c>
      <c r="G292" s="2">
        <f>ChartDataA!$CU$30</f>
        <v>19.547600000000003</v>
      </c>
      <c r="H292" s="2">
        <f>ChartDataA!$CU$31</f>
        <v>5.5437000000000012</v>
      </c>
      <c r="I292" s="2">
        <f>ChartDataA!$CU$32</f>
        <v>0</v>
      </c>
      <c r="J292" s="2">
        <f>ChartDataA!$CU$33</f>
        <v>2.7475999999999985</v>
      </c>
    </row>
    <row r="293" spans="1:10">
      <c r="A293" s="8"/>
      <c r="B293" s="2">
        <f>ChartDataA!$CV$25</f>
        <v>0.4108</v>
      </c>
      <c r="C293" s="2">
        <f>ChartDataA!$CV$26</f>
        <v>0.98220000000000007</v>
      </c>
      <c r="D293" s="2">
        <f>ChartDataA!$CV$27</f>
        <v>0.72330000000000005</v>
      </c>
      <c r="E293" s="2">
        <f>ChartDataA!$CV$28</f>
        <v>0.8469000000000001</v>
      </c>
      <c r="F293" s="2">
        <f>ChartDataA!$CV$29</f>
        <v>0.20500000000000002</v>
      </c>
      <c r="G293" s="2">
        <f>ChartDataA!$CV$30</f>
        <v>19.530700000000003</v>
      </c>
      <c r="H293" s="2">
        <f>ChartDataA!$CV$31</f>
        <v>6.2674000000000003</v>
      </c>
      <c r="I293" s="2">
        <f>ChartDataA!$CV$32</f>
        <v>0.12</v>
      </c>
      <c r="J293" s="2">
        <f>ChartDataA!$CV$33</f>
        <v>2.7544000000000004</v>
      </c>
    </row>
    <row r="294" spans="1:10">
      <c r="A294" s="8"/>
      <c r="B294" s="2">
        <f>ChartDataA!$CW$25</f>
        <v>0.40180000000000005</v>
      </c>
      <c r="C294" s="2">
        <f>ChartDataA!$CW$26</f>
        <v>1.0622</v>
      </c>
      <c r="D294" s="2">
        <f>ChartDataA!$CW$27</f>
        <v>0.71430000000000005</v>
      </c>
      <c r="E294" s="2">
        <f>ChartDataA!$CW$28</f>
        <v>0.90280000000000005</v>
      </c>
      <c r="F294" s="2">
        <f>ChartDataA!$CW$29</f>
        <v>0.24099999999999999</v>
      </c>
      <c r="G294" s="2">
        <f>ChartDataA!$CW$30</f>
        <v>19.421500000000002</v>
      </c>
      <c r="H294" s="2">
        <f>ChartDataA!$CW$31</f>
        <v>6.7946000000000009</v>
      </c>
      <c r="I294" s="2">
        <f>ChartDataA!$CW$32</f>
        <v>0.12</v>
      </c>
      <c r="J294" s="2">
        <f>ChartDataA!$CW$33</f>
        <v>2.8525999999999989</v>
      </c>
    </row>
    <row r="295" spans="1:10">
      <c r="A295" s="8"/>
      <c r="B295" s="2">
        <f>ChartDataA!$CX$25</f>
        <v>0.38180000000000003</v>
      </c>
      <c r="C295" s="2">
        <f>ChartDataA!$CX$26</f>
        <v>1.0095000000000001</v>
      </c>
      <c r="D295" s="2">
        <f>ChartDataA!$CX$27</f>
        <v>0.69220000000000004</v>
      </c>
      <c r="E295" s="2">
        <f>ChartDataA!$CX$28</f>
        <v>0.94059999999999999</v>
      </c>
      <c r="F295" s="2">
        <f>ChartDataA!$CX$29</f>
        <v>0.185</v>
      </c>
      <c r="G295" s="2">
        <f>ChartDataA!$CX$30</f>
        <v>19.057299999999998</v>
      </c>
      <c r="H295" s="2">
        <f>ChartDataA!$CX$31</f>
        <v>7.0304000000000011</v>
      </c>
      <c r="I295" s="2">
        <f>ChartDataA!$CX$32</f>
        <v>0.1641</v>
      </c>
      <c r="J295" s="2">
        <f>ChartDataA!$CX$33</f>
        <v>2.8842000000000034</v>
      </c>
    </row>
    <row r="296" spans="1:10">
      <c r="A296" s="8"/>
      <c r="B296" s="2">
        <f>ChartDataA!$CY$25</f>
        <v>0.34079999999999999</v>
      </c>
      <c r="C296" s="2">
        <f>ChartDataA!$CY$26</f>
        <v>1.0275000000000001</v>
      </c>
      <c r="D296" s="2">
        <f>ChartDataA!$CY$27</f>
        <v>0.69220000000000004</v>
      </c>
      <c r="E296" s="2">
        <f>ChartDataA!$CY$28</f>
        <v>1.0815000000000001</v>
      </c>
      <c r="F296" s="2">
        <f>ChartDataA!$CY$29</f>
        <v>0.185</v>
      </c>
      <c r="G296" s="2">
        <f>ChartDataA!$CY$30</f>
        <v>18.446000000000002</v>
      </c>
      <c r="H296" s="2">
        <f>ChartDataA!$CY$31</f>
        <v>7.4694000000000003</v>
      </c>
      <c r="I296" s="2">
        <f>ChartDataA!$CY$32</f>
        <v>0.28410000000000002</v>
      </c>
      <c r="J296" s="2">
        <f>ChartDataA!$CY$33</f>
        <v>2.8735999999999997</v>
      </c>
    </row>
    <row r="297" spans="1:10">
      <c r="A297" s="2" t="str">
        <f>ChartDataA!$CZ$24</f>
        <v>yt 30 06 2019</v>
      </c>
      <c r="B297" s="2">
        <f>ChartDataA!$CZ$25</f>
        <v>0.25939999999999996</v>
      </c>
      <c r="C297" s="2">
        <f>ChartDataA!$CZ$26</f>
        <v>1.0445</v>
      </c>
      <c r="D297" s="2">
        <f>ChartDataA!$CZ$27</f>
        <v>0.69220000000000004</v>
      </c>
      <c r="E297" s="2">
        <f>ChartDataA!$CZ$28</f>
        <v>1.0085999999999999</v>
      </c>
      <c r="F297" s="2">
        <f>ChartDataA!$CZ$29</f>
        <v>0.185</v>
      </c>
      <c r="G297" s="2">
        <f>ChartDataA!$CZ$30</f>
        <v>17.595800000000001</v>
      </c>
      <c r="H297" s="2">
        <f>ChartDataA!$CZ$31</f>
        <v>7.8032000000000012</v>
      </c>
      <c r="I297" s="2">
        <f>ChartDataA!$CZ$32</f>
        <v>0.40410000000000001</v>
      </c>
      <c r="J297" s="2">
        <f>ChartDataA!$CZ$33</f>
        <v>2.7183000000000064</v>
      </c>
    </row>
    <row r="298" spans="1:10">
      <c r="A298" s="8"/>
      <c r="B298" s="2">
        <f>ChartDataA!$DA$25</f>
        <v>0.21840000000000001</v>
      </c>
      <c r="C298" s="2">
        <f>ChartDataA!$DA$26</f>
        <v>1.0425</v>
      </c>
      <c r="D298" s="2">
        <f>ChartDataA!$DA$27</f>
        <v>0.69220000000000004</v>
      </c>
      <c r="E298" s="2">
        <f>ChartDataA!$DA$28</f>
        <v>0.92749999999999999</v>
      </c>
      <c r="F298" s="2">
        <f>ChartDataA!$DA$29</f>
        <v>0.14899999999999999</v>
      </c>
      <c r="G298" s="2">
        <f>ChartDataA!$DA$30</f>
        <v>16.6785</v>
      </c>
      <c r="H298" s="2">
        <f>ChartDataA!$DA$31</f>
        <v>8.5576000000000008</v>
      </c>
      <c r="I298" s="2">
        <f>ChartDataA!$DA$32</f>
        <v>0.56410000000000005</v>
      </c>
      <c r="J298" s="2">
        <f>ChartDataA!$DA$33</f>
        <v>2.7412000000000027</v>
      </c>
    </row>
    <row r="299" spans="1:10">
      <c r="A299" s="8"/>
      <c r="B299" s="2">
        <f>ChartDataA!$DB$25</f>
        <v>0.19240000000000002</v>
      </c>
      <c r="C299" s="2">
        <f>ChartDataA!$DB$26</f>
        <v>1.0585</v>
      </c>
      <c r="D299" s="2">
        <f>ChartDataA!$DB$27</f>
        <v>0.69220000000000004</v>
      </c>
      <c r="E299" s="2">
        <f>ChartDataA!$DB$28</f>
        <v>0.9415</v>
      </c>
      <c r="F299" s="2">
        <f>ChartDataA!$DB$29</f>
        <v>0.14899999999999999</v>
      </c>
      <c r="G299" s="2">
        <f>ChartDataA!$DB$30</f>
        <v>15.670300000000001</v>
      </c>
      <c r="H299" s="2">
        <f>ChartDataA!$DB$31</f>
        <v>8.6823000000000015</v>
      </c>
      <c r="I299" s="2">
        <f>ChartDataA!$DB$32</f>
        <v>0.56410000000000005</v>
      </c>
      <c r="J299" s="2">
        <f>ChartDataA!$DB$33</f>
        <v>2.6464999999999996</v>
      </c>
    </row>
    <row r="300" spans="1:10">
      <c r="B300" s="2">
        <f>ChartDataA!$DC$25</f>
        <v>0.21310000000000004</v>
      </c>
      <c r="C300" s="2">
        <f>ChartDataA!$DC$26</f>
        <v>1.1385000000000001</v>
      </c>
      <c r="D300" s="2">
        <f>ChartDataA!$DC$27</f>
        <v>0.69220000000000004</v>
      </c>
      <c r="E300" s="2">
        <f>ChartDataA!$DC$28</f>
        <v>1.0114000000000001</v>
      </c>
      <c r="F300" s="2">
        <f>ChartDataA!$DC$29</f>
        <v>0.15</v>
      </c>
      <c r="G300" s="2">
        <f>ChartDataA!$DC$30</f>
        <v>15.925500000000001</v>
      </c>
      <c r="H300" s="2">
        <f>ChartDataA!$DC$31</f>
        <v>8.6089000000000002</v>
      </c>
      <c r="I300" s="2">
        <f>ChartDataA!$DC$32</f>
        <v>0.61210000000000009</v>
      </c>
      <c r="J300" s="2">
        <f>ChartDataA!$DC$33</f>
        <v>2.5023000000000017</v>
      </c>
    </row>
    <row r="301" spans="1:10">
      <c r="B301" s="2">
        <f>ChartDataA!$DD$25</f>
        <v>0.17080000000000001</v>
      </c>
      <c r="C301" s="2">
        <f>ChartDataA!$DD$26</f>
        <v>1.1775</v>
      </c>
      <c r="D301" s="2">
        <f>ChartDataA!$DD$27</f>
        <v>0.69220000000000004</v>
      </c>
      <c r="E301" s="2">
        <f>ChartDataA!$DD$28</f>
        <v>1.0124000000000002</v>
      </c>
      <c r="F301" s="2">
        <f>ChartDataA!$DD$29</f>
        <v>0.15</v>
      </c>
      <c r="G301" s="2">
        <f>ChartDataA!$DD$30</f>
        <v>14.782600000000002</v>
      </c>
      <c r="H301" s="2">
        <f>ChartDataA!$DD$31</f>
        <v>8.4046000000000003</v>
      </c>
      <c r="I301" s="2">
        <f>ChartDataA!$DD$32</f>
        <v>0.65710000000000002</v>
      </c>
      <c r="J301" s="2">
        <f>ChartDataA!$DD$33</f>
        <v>2.4386999999999937</v>
      </c>
    </row>
    <row r="302" spans="1:10">
      <c r="B302" s="2">
        <f>ChartDataA!$DE$25</f>
        <v>0.17080000000000001</v>
      </c>
      <c r="C302" s="2">
        <f>ChartDataA!$DE$26</f>
        <v>1.242</v>
      </c>
      <c r="D302" s="2">
        <f>ChartDataA!$DE$27</f>
        <v>0.33130000000000004</v>
      </c>
      <c r="E302" s="2">
        <f>ChartDataA!$DE$28</f>
        <v>1.0384000000000002</v>
      </c>
      <c r="F302" s="2">
        <f>ChartDataA!$DE$29</f>
        <v>0.15</v>
      </c>
      <c r="G302" s="2">
        <f>ChartDataA!$DE$30</f>
        <v>14.552700000000002</v>
      </c>
      <c r="H302" s="2">
        <f>ChartDataA!$DE$31</f>
        <v>8.3125</v>
      </c>
      <c r="I302" s="2">
        <f>ChartDataA!$DE$32</f>
        <v>0.6774</v>
      </c>
      <c r="J302" s="2">
        <f>ChartDataA!$DE$33</f>
        <v>2.4812999999999974</v>
      </c>
    </row>
    <row r="303" spans="1:10">
      <c r="A303" s="2" t="str">
        <f>ChartDataA!$DF$24</f>
        <v>yt 31 12 2019</v>
      </c>
      <c r="B303" s="2">
        <f>ChartDataA!$DF$25</f>
        <v>0.17080000000000001</v>
      </c>
      <c r="C303" s="2">
        <f>ChartDataA!$DF$26</f>
        <v>1.288</v>
      </c>
      <c r="D303" s="2">
        <f>ChartDataA!$DF$27</f>
        <v>4.5600000000000002E-2</v>
      </c>
      <c r="E303" s="2">
        <f>ChartDataA!$DF$28</f>
        <v>1.0254000000000001</v>
      </c>
      <c r="F303" s="2">
        <f>ChartDataA!$DF$29</f>
        <v>8.5000000000000006E-2</v>
      </c>
      <c r="G303" s="2">
        <f>ChartDataA!$DF$30</f>
        <v>14.543200000000001</v>
      </c>
      <c r="H303" s="2">
        <f>ChartDataA!$DF$31</f>
        <v>8.2529000000000003</v>
      </c>
      <c r="I303" s="2">
        <f>ChartDataA!$DF$32</f>
        <v>0.6774</v>
      </c>
      <c r="J303" s="2">
        <f>ChartDataA!$DF$33</f>
        <v>2.4732000000000021</v>
      </c>
    </row>
    <row r="304" spans="1:10">
      <c r="A304" s="8"/>
      <c r="B304" s="2">
        <f>ChartDataA!$DG$25</f>
        <v>0.25194</v>
      </c>
      <c r="C304" s="2">
        <f>ChartDataA!$DG$26</f>
        <v>1.391</v>
      </c>
      <c r="D304" s="2">
        <f>ChartDataA!$DG$27</f>
        <v>0</v>
      </c>
      <c r="E304" s="2">
        <f>ChartDataA!$DG$28</f>
        <v>1.0478000000000001</v>
      </c>
      <c r="F304" s="2">
        <f>ChartDataA!$DG$29</f>
        <v>8.5000000000000006E-2</v>
      </c>
      <c r="G304" s="2">
        <f>ChartDataA!$DG$30</f>
        <v>13.644796000000003</v>
      </c>
      <c r="H304" s="2">
        <f>ChartDataA!$DG$31</f>
        <v>8.3554499999999994</v>
      </c>
      <c r="I304" s="2">
        <f>ChartDataA!$DG$32</f>
        <v>0.6774</v>
      </c>
      <c r="J304" s="2">
        <f>ChartDataA!$DG$33</f>
        <v>2.4540299999999995</v>
      </c>
    </row>
    <row r="305" spans="1:10">
      <c r="A305" s="8"/>
      <c r="B305" s="2">
        <f>ChartDataA!$DH$25</f>
        <v>0.24793999999999999</v>
      </c>
      <c r="C305" s="2">
        <f>ChartDataA!$DH$26</f>
        <v>1.3445</v>
      </c>
      <c r="D305" s="2">
        <f>ChartDataA!$DH$27</f>
        <v>0</v>
      </c>
      <c r="E305" s="2">
        <f>ChartDataA!$DH$28</f>
        <v>1.0648</v>
      </c>
      <c r="F305" s="2">
        <f>ChartDataA!$DH$29</f>
        <v>8.5000000000000006E-2</v>
      </c>
      <c r="G305" s="2">
        <f>ChartDataA!$DH$30</f>
        <v>12.778126</v>
      </c>
      <c r="H305" s="2">
        <f>ChartDataA!$DH$31</f>
        <v>8.1110149999999983</v>
      </c>
      <c r="I305" s="2">
        <f>ChartDataA!$DH$32</f>
        <v>0.55740000000000001</v>
      </c>
      <c r="J305" s="2">
        <f>ChartDataA!$DH$33</f>
        <v>2.5481500000000068</v>
      </c>
    </row>
    <row r="306" spans="1:10">
      <c r="A306" s="8"/>
      <c r="B306" s="2">
        <f>ChartDataA!$DI$25</f>
        <v>0.24893999999999999</v>
      </c>
      <c r="C306" s="2">
        <f>ChartDataA!$DI$26</f>
        <v>1.407</v>
      </c>
      <c r="D306" s="2">
        <f>ChartDataA!$DI$27</f>
        <v>0</v>
      </c>
      <c r="E306" s="2">
        <f>ChartDataA!$DI$28</f>
        <v>1.0097</v>
      </c>
      <c r="F306" s="2">
        <f>ChartDataA!$DI$29</f>
        <v>1E-3</v>
      </c>
      <c r="G306" s="2">
        <f>ChartDataA!$DI$30</f>
        <v>11.645496000000001</v>
      </c>
      <c r="H306" s="2">
        <f>ChartDataA!$DI$31</f>
        <v>9.6733469999999997</v>
      </c>
      <c r="I306" s="2">
        <f>ChartDataA!$DI$32</f>
        <v>0.60639999999999994</v>
      </c>
      <c r="J306" s="2">
        <f>ChartDataA!$DI$33</f>
        <v>2.5251060000000045</v>
      </c>
    </row>
    <row r="307" spans="1:10">
      <c r="A307" s="8"/>
      <c r="B307" s="2">
        <f>ChartDataA!$DJ$25</f>
        <v>0.31994</v>
      </c>
      <c r="C307" s="2">
        <f>ChartDataA!$DJ$26</f>
        <v>1.4325000000000001</v>
      </c>
      <c r="D307" s="2">
        <f>ChartDataA!$DJ$27</f>
        <v>0</v>
      </c>
      <c r="E307" s="2">
        <f>ChartDataA!$DJ$28</f>
        <v>0.9899</v>
      </c>
      <c r="F307" s="2">
        <f>ChartDataA!$DJ$29</f>
        <v>1E-3</v>
      </c>
      <c r="G307" s="2">
        <f>ChartDataA!$DJ$30</f>
        <v>10.828346</v>
      </c>
      <c r="H307" s="2">
        <f>ChartDataA!$DJ$31</f>
        <v>10.137996999999999</v>
      </c>
      <c r="I307" s="2">
        <f>ChartDataA!$DJ$32</f>
        <v>0.56229999999999991</v>
      </c>
      <c r="J307" s="2">
        <f>ChartDataA!$DJ$33</f>
        <v>2.3550160000000027</v>
      </c>
    </row>
    <row r="308" spans="1:10">
      <c r="A308" s="8"/>
      <c r="B308" s="2">
        <f>ChartDataA!$DK$25</f>
        <v>0.41234000000000004</v>
      </c>
      <c r="C308" s="2">
        <f>ChartDataA!$DK$26</f>
        <v>1.4025000000000001</v>
      </c>
      <c r="D308" s="2">
        <f>ChartDataA!$DK$27</f>
        <v>0</v>
      </c>
      <c r="E308" s="2">
        <f>ChartDataA!$DK$28</f>
        <v>0.82650000000000001</v>
      </c>
      <c r="F308" s="2">
        <f>ChartDataA!$DK$29</f>
        <v>1E-3</v>
      </c>
      <c r="G308" s="2">
        <f>ChartDataA!$DK$30</f>
        <v>10.042845999999997</v>
      </c>
      <c r="H308" s="2">
        <f>ChartDataA!$DK$31</f>
        <v>10.212166999999999</v>
      </c>
      <c r="I308" s="2">
        <f>ChartDataA!$DK$32</f>
        <v>0.44230000000000003</v>
      </c>
      <c r="J308" s="2">
        <f>ChartDataA!$DK$33</f>
        <v>2.4670160000000116</v>
      </c>
    </row>
    <row r="309" spans="1:10">
      <c r="A309" s="2" t="str">
        <f>ChartDataA!$DL$24</f>
        <v>yt 30 06 2020</v>
      </c>
      <c r="B309" s="2">
        <f>ChartDataA!$DL$25</f>
        <v>0.55633900000000014</v>
      </c>
      <c r="C309" s="2">
        <f>ChartDataA!$DL$26</f>
        <v>1.4055</v>
      </c>
      <c r="D309" s="2">
        <f>ChartDataA!$DL$27</f>
        <v>0</v>
      </c>
      <c r="E309" s="2">
        <f>ChartDataA!$DL$28</f>
        <v>0.82730400000000004</v>
      </c>
      <c r="F309" s="2">
        <f>ChartDataA!$DL$29</f>
        <v>1E-3</v>
      </c>
      <c r="G309" s="2">
        <f>ChartDataA!$DL$30</f>
        <v>9.3972860000000011</v>
      </c>
      <c r="H309" s="2">
        <f>ChartDataA!$DL$31</f>
        <v>10.421877</v>
      </c>
      <c r="I309" s="2">
        <f>ChartDataA!$DL$32</f>
        <v>0.32230000000000003</v>
      </c>
      <c r="J309" s="2">
        <f>ChartDataA!$DL$33</f>
        <v>2.4075260000000043</v>
      </c>
    </row>
    <row r="310" spans="1:10">
      <c r="A310" s="8"/>
      <c r="B310" s="2">
        <f>ChartDataA!$DM$25</f>
        <v>0.64933900000000022</v>
      </c>
      <c r="C310" s="2">
        <f>ChartDataA!$DM$26</f>
        <v>1.4115</v>
      </c>
      <c r="D310" s="2">
        <f>ChartDataA!$DM$27</f>
        <v>0</v>
      </c>
      <c r="E310" s="2">
        <f>ChartDataA!$DM$28</f>
        <v>0.83590399999999998</v>
      </c>
      <c r="F310" s="2">
        <f>ChartDataA!$DM$29</f>
        <v>1.4E-2</v>
      </c>
      <c r="G310" s="2">
        <f>ChartDataA!$DM$30</f>
        <v>8.8153060000000014</v>
      </c>
      <c r="H310" s="2">
        <f>ChartDataA!$DM$31</f>
        <v>10.164367</v>
      </c>
      <c r="I310" s="2">
        <f>ChartDataA!$DM$32</f>
        <v>0.16230000000000003</v>
      </c>
      <c r="J310" s="2">
        <f>ChartDataA!$DM$33</f>
        <v>2.4117859999999993</v>
      </c>
    </row>
    <row r="311" spans="1:10">
      <c r="A311" s="8"/>
      <c r="B311" s="2">
        <f>ChartDataA!$DN$25</f>
        <v>0.69733900000000015</v>
      </c>
      <c r="C311" s="2">
        <f>ChartDataA!$DN$26</f>
        <v>1.3765000000000001</v>
      </c>
      <c r="D311" s="2">
        <f>ChartDataA!$DN$27</f>
        <v>0</v>
      </c>
      <c r="E311" s="2">
        <f>ChartDataA!$DN$28</f>
        <v>0.80590400000000006</v>
      </c>
      <c r="F311" s="2">
        <f>ChartDataA!$DN$29</f>
        <v>3.1E-2</v>
      </c>
      <c r="G311" s="2">
        <f>ChartDataA!$DN$30</f>
        <v>8.482426000000002</v>
      </c>
      <c r="H311" s="2">
        <f>ChartDataA!$DN$31</f>
        <v>10.069917000000002</v>
      </c>
      <c r="I311" s="2">
        <f>ChartDataA!$DN$32</f>
        <v>0.16230000000000003</v>
      </c>
      <c r="J311" s="2">
        <f>ChartDataA!$DN$33</f>
        <v>2.3498559999999991</v>
      </c>
    </row>
    <row r="312" spans="1:10">
      <c r="B312" s="2">
        <f>ChartDataA!$DO$25</f>
        <v>0.75593900000000014</v>
      </c>
      <c r="C312" s="2">
        <f>ChartDataA!$DO$26</f>
        <v>1.2395</v>
      </c>
      <c r="D312" s="2">
        <f>ChartDataA!$DO$27</f>
        <v>0</v>
      </c>
      <c r="E312" s="2">
        <f>ChartDataA!$DO$28</f>
        <v>0.80600400000000005</v>
      </c>
      <c r="F312" s="2">
        <f>ChartDataA!$DO$29</f>
        <v>0.03</v>
      </c>
      <c r="G312" s="2">
        <f>ChartDataA!$DO$30</f>
        <v>7.3963360000000016</v>
      </c>
      <c r="H312" s="2">
        <f>ChartDataA!$DO$31</f>
        <v>11.287817</v>
      </c>
      <c r="I312" s="2">
        <f>ChartDataA!$DO$32</f>
        <v>0.1143</v>
      </c>
      <c r="J312" s="2">
        <f>ChartDataA!$DO$33</f>
        <v>2.4400459999999917</v>
      </c>
    </row>
    <row r="313" spans="1:10">
      <c r="B313" s="2">
        <f>ChartDataA!$DP$25</f>
        <v>0.75593900000000014</v>
      </c>
      <c r="C313" s="2">
        <f>ChartDataA!$DP$26</f>
        <v>1.2005000000000001</v>
      </c>
      <c r="D313" s="2">
        <f>ChartDataA!$DP$27</f>
        <v>0</v>
      </c>
      <c r="E313" s="2">
        <f>ChartDataA!$DP$28</f>
        <v>0.89640399999999998</v>
      </c>
      <c r="F313" s="2">
        <f>ChartDataA!$DP$29</f>
        <v>0.03</v>
      </c>
      <c r="G313" s="2">
        <f>ChartDataA!$DP$30</f>
        <v>6.3757960000000011</v>
      </c>
      <c r="H313" s="2">
        <f>ChartDataA!$DP$31</f>
        <v>11.850027000000003</v>
      </c>
      <c r="I313" s="2">
        <f>ChartDataA!$DP$32</f>
        <v>8.9099999999999999E-2</v>
      </c>
      <c r="J313" s="2">
        <f>ChartDataA!$DP$33</f>
        <v>2.4238959999999992</v>
      </c>
    </row>
    <row r="314" spans="1:10">
      <c r="B314" s="2">
        <f>ChartDataA!$DQ$25</f>
        <v>0.78093900000000005</v>
      </c>
      <c r="C314" s="2">
        <f>ChartDataA!$DQ$26</f>
        <v>1.2170000000000001</v>
      </c>
      <c r="D314" s="2">
        <f>ChartDataA!$DQ$27</f>
        <v>0</v>
      </c>
      <c r="E314" s="2">
        <f>ChartDataA!$DQ$28</f>
        <v>0.80740400000000001</v>
      </c>
      <c r="F314" s="2">
        <f>ChartDataA!$DQ$29</f>
        <v>0.03</v>
      </c>
      <c r="G314" s="2">
        <f>ChartDataA!$DQ$30</f>
        <v>6.133986000000001</v>
      </c>
      <c r="H314" s="2">
        <f>ChartDataA!$DQ$31</f>
        <v>11.960577000000002</v>
      </c>
      <c r="I314" s="2">
        <f>ChartDataA!$DQ$32</f>
        <v>6.88E-2</v>
      </c>
      <c r="J314" s="2">
        <f>ChartDataA!$DQ$33</f>
        <v>2.2404759999999975</v>
      </c>
    </row>
    <row r="315" spans="1:10">
      <c r="A315" s="2" t="str">
        <f>ChartDataA!$DR$24</f>
        <v>yt 31 12 2020</v>
      </c>
      <c r="B315" s="2">
        <f>ChartDataA!$DR$25</f>
        <v>0.78093900000000005</v>
      </c>
      <c r="C315" s="2">
        <f>ChartDataA!$DR$26</f>
        <v>1.1970000000000001</v>
      </c>
      <c r="D315" s="2">
        <f>ChartDataA!$DR$27</f>
        <v>0</v>
      </c>
      <c r="E315" s="2">
        <f>ChartDataA!$DR$28</f>
        <v>0.793404</v>
      </c>
      <c r="F315" s="2">
        <f>ChartDataA!$DR$29</f>
        <v>0.03</v>
      </c>
      <c r="G315" s="2">
        <f>ChartDataA!$DR$30</f>
        <v>6.436286</v>
      </c>
      <c r="H315" s="2">
        <f>ChartDataA!$DR$31</f>
        <v>12.164878000000002</v>
      </c>
      <c r="I315" s="2">
        <f>ChartDataA!$DR$32</f>
        <v>6.88E-2</v>
      </c>
      <c r="J315" s="2">
        <f>ChartDataA!$DR$33</f>
        <v>2.1652459999999998</v>
      </c>
    </row>
    <row r="316" spans="1:10">
      <c r="A316" s="8"/>
      <c r="B316" s="2">
        <f>ChartDataA!$DS$25</f>
        <v>0.64669900000000013</v>
      </c>
      <c r="C316" s="2">
        <f>ChartDataA!$DS$26</f>
        <v>1.1500000000000001</v>
      </c>
      <c r="D316" s="2">
        <f>ChartDataA!$DS$27</f>
        <v>0</v>
      </c>
      <c r="E316" s="2">
        <f>ChartDataA!$DS$28</f>
        <v>0.75200400000000001</v>
      </c>
      <c r="F316" s="2">
        <f>ChartDataA!$DS$29</f>
        <v>0.03</v>
      </c>
      <c r="G316" s="2">
        <f>ChartDataA!$DS$30</f>
        <v>6.4827000000000012</v>
      </c>
      <c r="H316" s="2">
        <f>ChartDataA!$DS$31</f>
        <v>12.228578000000004</v>
      </c>
      <c r="I316" s="2">
        <f>ChartDataA!$DS$32</f>
        <v>6.88E-2</v>
      </c>
      <c r="J316" s="2">
        <f>ChartDataA!$DS$33</f>
        <v>2.0554459999999963</v>
      </c>
    </row>
    <row r="317" spans="1:10">
      <c r="A317" s="8"/>
      <c r="B317" s="2">
        <f>ChartDataA!$DT$25</f>
        <v>0.62569900000000012</v>
      </c>
      <c r="C317" s="2">
        <f>ChartDataA!$DT$26</f>
        <v>1.1513599999999999</v>
      </c>
      <c r="D317" s="2">
        <f>ChartDataA!$DT$27</f>
        <v>0</v>
      </c>
      <c r="E317" s="2">
        <f>ChartDataA!$DT$28</f>
        <v>0.67100400000000004</v>
      </c>
      <c r="F317" s="2">
        <f>ChartDataA!$DT$29</f>
        <v>0.03</v>
      </c>
      <c r="G317" s="2">
        <f>ChartDataA!$DT$30</f>
        <v>6.4316880000000003</v>
      </c>
      <c r="H317" s="2">
        <f>ChartDataA!$DT$31</f>
        <v>12.165163000000003</v>
      </c>
      <c r="I317" s="2">
        <f>ChartDataA!$DT$32</f>
        <v>8.9499999999999996E-2</v>
      </c>
      <c r="J317" s="2">
        <f>ChartDataA!$DT$33</f>
        <v>1.9531259999999939</v>
      </c>
    </row>
    <row r="318" spans="1:10">
      <c r="A318" s="8"/>
      <c r="B318" s="2">
        <f>ChartDataA!$DU$25</f>
        <v>0.60969900000000021</v>
      </c>
      <c r="C318" s="2">
        <f>ChartDataA!$DU$26</f>
        <v>1.0316800000000002</v>
      </c>
      <c r="D318" s="2">
        <f>ChartDataA!$DU$27</f>
        <v>0</v>
      </c>
      <c r="E318" s="2">
        <f>ChartDataA!$DU$28</f>
        <v>0.62926800000000005</v>
      </c>
      <c r="F318" s="2">
        <f>ChartDataA!$DU$29</f>
        <v>4.5999999999999999E-2</v>
      </c>
      <c r="G318" s="2">
        <f>ChartDataA!$DU$30</f>
        <v>6.6058880000000002</v>
      </c>
      <c r="H318" s="2">
        <f>ChartDataA!$DU$31</f>
        <v>10.543430999999998</v>
      </c>
      <c r="I318" s="2">
        <f>ChartDataA!$DU$32</f>
        <v>4.0500000000000001E-2</v>
      </c>
      <c r="J318" s="2">
        <f>ChartDataA!$DU$33</f>
        <v>1.9300139999999999</v>
      </c>
    </row>
    <row r="319" spans="1:10">
      <c r="A319" s="8"/>
      <c r="B319" s="2">
        <f>ChartDataA!$DV$25</f>
        <v>0.53869900000000015</v>
      </c>
      <c r="C319" s="2">
        <f>ChartDataA!$DV$26</f>
        <v>1.013843</v>
      </c>
      <c r="D319" s="2">
        <f>ChartDataA!$DV$27</f>
        <v>0</v>
      </c>
      <c r="E319" s="2">
        <f>ChartDataA!$DV$28</f>
        <v>0.58726800000000001</v>
      </c>
      <c r="F319" s="2">
        <f>ChartDataA!$DV$29</f>
        <v>4.5999999999999999E-2</v>
      </c>
      <c r="G319" s="2">
        <f>ChartDataA!$DV$30</f>
        <v>6.6263539999999992</v>
      </c>
      <c r="H319" s="2">
        <f>ChartDataA!$DV$31</f>
        <v>10.151130999999999</v>
      </c>
      <c r="I319" s="2">
        <f>ChartDataA!$DV$32</f>
        <v>4.0500000000000001E-2</v>
      </c>
      <c r="J319" s="2">
        <f>ChartDataA!$DV$33</f>
        <v>2.148263999999994</v>
      </c>
    </row>
    <row r="320" spans="1:10">
      <c r="A320" s="8"/>
      <c r="B320" s="2">
        <f>ChartDataA!$DW$25</f>
        <v>0.41629900000000014</v>
      </c>
      <c r="C320" s="2">
        <f>ChartDataA!$DW$26</f>
        <v>0.90184300000000006</v>
      </c>
      <c r="D320" s="2">
        <f>ChartDataA!$DW$27</f>
        <v>0</v>
      </c>
      <c r="E320" s="2">
        <f>ChartDataA!$DW$28</f>
        <v>0.55376800000000004</v>
      </c>
      <c r="F320" s="2">
        <f>ChartDataA!$DW$29</f>
        <v>4.5999999999999999E-2</v>
      </c>
      <c r="G320" s="2">
        <f>ChartDataA!$DW$30</f>
        <v>6.62209</v>
      </c>
      <c r="H320" s="2">
        <f>ChartDataA!$DW$31</f>
        <v>10.264201000000002</v>
      </c>
      <c r="I320" s="2">
        <f>ChartDataA!$DW$32</f>
        <v>4.0500000000000001E-2</v>
      </c>
      <c r="J320" s="2">
        <f>ChartDataA!$DW$33</f>
        <v>1.9257639999999974</v>
      </c>
    </row>
    <row r="321" spans="1:10">
      <c r="A321" s="2" t="str">
        <f>ChartDataA!$DX$24</f>
        <v>yt 30 06 2021</v>
      </c>
      <c r="B321" s="2">
        <f>ChartDataA!$DX$25</f>
        <v>0.27230000000000004</v>
      </c>
      <c r="C321" s="2">
        <f>ChartDataA!$DX$26</f>
        <v>0.8178430000000001</v>
      </c>
      <c r="D321" s="2">
        <f>ChartDataA!$DX$27</f>
        <v>0</v>
      </c>
      <c r="E321" s="2">
        <f>ChartDataA!$DX$28</f>
        <v>0.62293600000000005</v>
      </c>
      <c r="F321" s="2">
        <f>ChartDataA!$DX$29</f>
        <v>4.5999999999999999E-2</v>
      </c>
      <c r="G321" s="2">
        <f>ChartDataA!$DX$30</f>
        <v>6.7298089999999995</v>
      </c>
      <c r="H321" s="2">
        <f>ChartDataA!$DX$31</f>
        <v>10.169011000000003</v>
      </c>
      <c r="I321" s="2">
        <f>ChartDataA!$DX$32</f>
        <v>4.0500000000000001E-2</v>
      </c>
      <c r="J321" s="2">
        <f>ChartDataA!$DX$33</f>
        <v>1.9071939999999969</v>
      </c>
    </row>
    <row r="322" spans="1:10">
      <c r="A322" s="8"/>
      <c r="B322" s="2">
        <f>ChartDataA!$DY$25</f>
        <v>0.15230000000000002</v>
      </c>
      <c r="C322" s="2">
        <f>ChartDataA!$DY$26</f>
        <v>0.70784300000000011</v>
      </c>
      <c r="D322" s="2">
        <f>ChartDataA!$DY$27</f>
        <v>0</v>
      </c>
      <c r="E322" s="2">
        <f>ChartDataA!$DY$28</f>
        <v>0.74678600000000006</v>
      </c>
      <c r="F322" s="2">
        <f>ChartDataA!$DY$29</f>
        <v>3.3000000000000002E-2</v>
      </c>
      <c r="G322" s="2">
        <f>ChartDataA!$DY$30</f>
        <v>7.123101000000001</v>
      </c>
      <c r="H322" s="2">
        <f>ChartDataA!$DY$31</f>
        <v>10.079161000000003</v>
      </c>
      <c r="I322" s="2">
        <f>ChartDataA!$DY$32</f>
        <v>4.0500000000000001E-2</v>
      </c>
      <c r="J322" s="2">
        <f>ChartDataA!$DY$33</f>
        <v>1.9239840000000008</v>
      </c>
    </row>
    <row r="323" spans="1:10">
      <c r="A323" s="8"/>
      <c r="B323" s="2">
        <f>ChartDataA!$DZ$25</f>
        <v>0.10430000000000002</v>
      </c>
      <c r="C323" s="2">
        <f>ChartDataA!$DZ$26</f>
        <v>0.64934300000000011</v>
      </c>
      <c r="D323" s="2">
        <f>ChartDataA!$DZ$27</f>
        <v>0</v>
      </c>
      <c r="E323" s="2">
        <f>ChartDataA!$DZ$28</f>
        <v>0.95778600000000003</v>
      </c>
      <c r="F323" s="2">
        <f>ChartDataA!$DZ$29</f>
        <v>1.6E-2</v>
      </c>
      <c r="G323" s="2">
        <f>ChartDataA!$DZ$30</f>
        <v>7.5293810000000008</v>
      </c>
      <c r="H323" s="2">
        <f>ChartDataA!$DZ$31</f>
        <v>10.033831000000001</v>
      </c>
      <c r="I323" s="2">
        <f>ChartDataA!$DZ$32</f>
        <v>4.0500000000000001E-2</v>
      </c>
      <c r="J323" s="2">
        <f>ChartDataA!$DZ$33</f>
        <v>2.0354640000000011</v>
      </c>
    </row>
    <row r="324" spans="1:10">
      <c r="B324" s="2">
        <f>ChartDataA!$EA$25</f>
        <v>2.5000000000000001E-2</v>
      </c>
      <c r="C324" s="2">
        <f>ChartDataA!$EA$26</f>
        <v>0.62254300000000007</v>
      </c>
      <c r="D324" s="2">
        <f>ChartDataA!$EA$27</f>
        <v>0</v>
      </c>
      <c r="E324" s="2">
        <f>ChartDataA!$EA$28</f>
        <v>1.1124880000000001</v>
      </c>
      <c r="F324" s="2">
        <f>ChartDataA!$EA$29</f>
        <v>1.6E-2</v>
      </c>
      <c r="G324" s="2">
        <f>ChartDataA!$EA$30</f>
        <v>8.0908350000000002</v>
      </c>
      <c r="H324" s="2">
        <f>ChartDataA!$EA$31</f>
        <v>8.783588</v>
      </c>
      <c r="I324" s="2">
        <f>ChartDataA!$EA$32</f>
        <v>4.0500000000000001E-2</v>
      </c>
      <c r="J324" s="2">
        <f>ChartDataA!$EA$33</f>
        <v>2.2412040000000033</v>
      </c>
    </row>
    <row r="325" spans="1:10">
      <c r="B325" s="2">
        <f>ChartDataA!$EB$25</f>
        <v>2.5000000000000001E-2</v>
      </c>
      <c r="C325" s="2">
        <f>ChartDataA!$EB$26</f>
        <v>0.55604300000000006</v>
      </c>
      <c r="D325" s="2">
        <f>ChartDataA!$EB$27</f>
        <v>0</v>
      </c>
      <c r="E325" s="2">
        <f>ChartDataA!$EB$28</f>
        <v>1.2383880000000003</v>
      </c>
      <c r="F325" s="2">
        <f>ChartDataA!$EB$29</f>
        <v>1.6E-2</v>
      </c>
      <c r="G325" s="2">
        <f>ChartDataA!$EB$30</f>
        <v>8.4961850000000023</v>
      </c>
      <c r="H325" s="2">
        <f>ChartDataA!$EB$31</f>
        <v>8.1391880000000008</v>
      </c>
      <c r="I325" s="2">
        <f>ChartDataA!$EB$32</f>
        <v>2.0700000000000003E-2</v>
      </c>
      <c r="J325" s="2">
        <f>ChartDataA!$EB$33</f>
        <v>2.3222939999999994</v>
      </c>
    </row>
    <row r="326" spans="1:10">
      <c r="B326" s="2">
        <f>ChartDataA!$EC$25</f>
        <v>0</v>
      </c>
      <c r="C326" s="2">
        <f>ChartDataA!$EC$26</f>
        <v>0.43254300000000001</v>
      </c>
      <c r="D326" s="2">
        <f>ChartDataA!$EC$27</f>
        <v>0</v>
      </c>
      <c r="E326" s="2">
        <f>ChartDataA!$EC$28</f>
        <v>1.4734080000000001</v>
      </c>
      <c r="F326" s="2">
        <f>ChartDataA!$EC$29</f>
        <v>1.6E-2</v>
      </c>
      <c r="G326" s="2">
        <f>ChartDataA!$EC$30</f>
        <v>9.247268</v>
      </c>
      <c r="H326" s="2">
        <f>ChartDataA!$EC$31</f>
        <v>7.857138</v>
      </c>
      <c r="I326" s="2">
        <f>ChartDataA!$EC$32</f>
        <v>2.0700000000000003E-2</v>
      </c>
      <c r="J326" s="2">
        <f>ChartDataA!$EC$33</f>
        <v>2.352444000000002</v>
      </c>
    </row>
    <row r="327" spans="1:10">
      <c r="A327" s="2" t="str">
        <f>ChartDataA!$ED$24</f>
        <v>yt 31 12 2021</v>
      </c>
      <c r="B327" s="2">
        <f>ChartDataA!$ED$25</f>
        <v>0.1185800000000003</v>
      </c>
      <c r="C327" s="2">
        <f>ChartDataA!$ED$26</f>
        <v>0.38654300000000003</v>
      </c>
      <c r="D327" s="2">
        <f>ChartDataA!$ED$27</f>
        <v>0</v>
      </c>
      <c r="E327" s="2">
        <f>ChartDataA!$ED$28</f>
        <v>1.6006480000000001</v>
      </c>
      <c r="F327" s="2">
        <f>ChartDataA!$ED$29</f>
        <v>1.6E-2</v>
      </c>
      <c r="G327" s="2">
        <f>ChartDataA!$ED$30</f>
        <v>9.4594630000000013</v>
      </c>
      <c r="H327" s="2">
        <f>ChartDataA!$ED$31</f>
        <v>9.8963870000000007</v>
      </c>
      <c r="I327" s="2">
        <f>ChartDataA!$ED$32</f>
        <v>2.0700000000000003E-2</v>
      </c>
      <c r="J327" s="2">
        <f>ChartDataA!$ED$33</f>
        <v>2.4001440000000009</v>
      </c>
    </row>
    <row r="328" spans="1:10">
      <c r="A328" s="8"/>
      <c r="B328" s="2">
        <f>ChartDataA!$EE$25</f>
        <v>0.16757300000000033</v>
      </c>
      <c r="C328" s="2">
        <f>ChartDataA!$EE$26</f>
        <v>0.317274</v>
      </c>
      <c r="D328" s="2">
        <f>ChartDataA!$EE$27</f>
        <v>0</v>
      </c>
      <c r="E328" s="2">
        <f>ChartDataA!$EE$28</f>
        <v>1.736969</v>
      </c>
      <c r="F328" s="2">
        <f>ChartDataA!$EE$29</f>
        <v>1.6E-2</v>
      </c>
      <c r="G328" s="2">
        <f>ChartDataA!$EE$30</f>
        <v>9.5683050000000023</v>
      </c>
      <c r="H328" s="2">
        <f>ChartDataA!$EE$31</f>
        <v>10.470461999999999</v>
      </c>
      <c r="I328" s="2">
        <f>ChartDataA!$EE$32</f>
        <v>2.0700000000000003E-2</v>
      </c>
      <c r="J328" s="2">
        <f>ChartDataA!$EE$33</f>
        <v>2.6347790000000053</v>
      </c>
    </row>
    <row r="329" spans="1:10">
      <c r="A329" s="8"/>
      <c r="B329" s="2">
        <f>ChartDataA!$EF$25</f>
        <v>0.28181100000000042</v>
      </c>
      <c r="C329" s="2">
        <f>ChartDataA!$EF$26</f>
        <v>0.32099</v>
      </c>
      <c r="D329" s="2">
        <f>ChartDataA!$EF$27</f>
        <v>0</v>
      </c>
      <c r="E329" s="2">
        <f>ChartDataA!$EF$28</f>
        <v>1.9292090000000002</v>
      </c>
      <c r="F329" s="2">
        <f>ChartDataA!$EF$29</f>
        <v>1.6E-2</v>
      </c>
      <c r="G329" s="2">
        <f>ChartDataA!$EF$30</f>
        <v>9.880098000000002</v>
      </c>
      <c r="H329" s="2">
        <f>ChartDataA!$EF$31</f>
        <v>10.388672999999999</v>
      </c>
      <c r="I329" s="2">
        <f>ChartDataA!$EF$32</f>
        <v>1.9100000000000002E-3</v>
      </c>
      <c r="J329" s="2">
        <f>ChartDataA!$EF$33</f>
        <v>2.9355170000000044</v>
      </c>
    </row>
    <row r="330" spans="1:10">
      <c r="A330" s="8"/>
      <c r="B330" s="2">
        <f>ChartDataA!$EG$25</f>
        <v>0.28181100000000042</v>
      </c>
      <c r="C330" s="2">
        <f>ChartDataA!$EG$26</f>
        <v>0.30274200000000001</v>
      </c>
      <c r="D330" s="2">
        <f>ChartDataA!$EG$27</f>
        <v>0</v>
      </c>
      <c r="E330" s="2">
        <f>ChartDataA!$EG$28</f>
        <v>2.2157649999999998</v>
      </c>
      <c r="F330" s="2">
        <f>ChartDataA!$EG$29</f>
        <v>4.1110000000000001E-3</v>
      </c>
      <c r="G330" s="2">
        <f>ChartDataA!$EG$30</f>
        <v>10.931434000000001</v>
      </c>
      <c r="H330" s="2">
        <f>ChartDataA!$EG$31</f>
        <v>10.578421000000001</v>
      </c>
      <c r="I330" s="2">
        <f>ChartDataA!$EG$32</f>
        <v>1.9100000000000002E-3</v>
      </c>
      <c r="J330" s="2">
        <f>ChartDataA!$EG$33</f>
        <v>3.4717860000000051</v>
      </c>
    </row>
    <row r="331" spans="1:10">
      <c r="A331" s="8"/>
      <c r="B331" s="2">
        <f>ChartDataA!$EH$25</f>
        <v>0.28181100000000042</v>
      </c>
      <c r="C331" s="2">
        <f>ChartDataA!$EH$26</f>
        <v>0.28711899999999996</v>
      </c>
      <c r="D331" s="2">
        <f>ChartDataA!$EH$27</f>
        <v>0</v>
      </c>
      <c r="E331" s="2">
        <f>ChartDataA!$EH$28</f>
        <v>2.510005</v>
      </c>
      <c r="F331" s="2">
        <f>ChartDataA!$EH$29</f>
        <v>4.1110000000000001E-3</v>
      </c>
      <c r="G331" s="2">
        <f>ChartDataA!$EH$30</f>
        <v>11.47137</v>
      </c>
      <c r="H331" s="2">
        <f>ChartDataA!$EH$31</f>
        <v>10.747924000000001</v>
      </c>
      <c r="I331" s="2">
        <f>ChartDataA!$EH$32</f>
        <v>1.9100000000000002E-3</v>
      </c>
      <c r="J331" s="2">
        <f>ChartDataA!$EH$33</f>
        <v>5.732916000000003</v>
      </c>
    </row>
    <row r="332" spans="1:10">
      <c r="A332" s="8"/>
      <c r="B332" s="2">
        <f>ChartDataA!$EI$25</f>
        <v>0.28181100000000042</v>
      </c>
      <c r="C332" s="2">
        <f>ChartDataA!$EI$26</f>
        <v>0.37211899999999998</v>
      </c>
      <c r="D332" s="2">
        <f>ChartDataA!$EI$27</f>
        <v>0</v>
      </c>
      <c r="E332" s="2">
        <f>ChartDataA!$EI$28</f>
        <v>2.6914730000000002</v>
      </c>
      <c r="F332" s="2">
        <f>ChartDataA!$EI$29</f>
        <v>4.1110000000000001E-3</v>
      </c>
      <c r="G332" s="2">
        <f>ChartDataA!$EI$30</f>
        <v>12.140576000000001</v>
      </c>
      <c r="H332" s="2">
        <f>ChartDataA!$EI$31</f>
        <v>11.165120000000003</v>
      </c>
      <c r="I332" s="2">
        <f>ChartDataA!$EI$32</f>
        <v>1.9100000000000002E-3</v>
      </c>
      <c r="J332" s="2">
        <f>ChartDataA!$EI$33</f>
        <v>7.5114970000000092</v>
      </c>
    </row>
    <row r="333" spans="1:10">
      <c r="A333" s="2" t="str">
        <f>ChartDataA!$EJ$24</f>
        <v>yt 30 06 2022</v>
      </c>
      <c r="B333" s="2">
        <f>ChartDataA!$EJ$25</f>
        <v>0.28568100000000018</v>
      </c>
      <c r="C333" s="2">
        <f>ChartDataA!$EJ$26</f>
        <v>0.377166</v>
      </c>
      <c r="D333" s="2">
        <f>ChartDataA!$EJ$27</f>
        <v>0</v>
      </c>
      <c r="E333" s="2">
        <f>ChartDataA!$EJ$28</f>
        <v>2.8744699999999992</v>
      </c>
      <c r="F333" s="2">
        <f>ChartDataA!$EJ$29</f>
        <v>4.1110000000000001E-3</v>
      </c>
      <c r="G333" s="2">
        <f>ChartDataA!$EJ$30</f>
        <v>12.702498000000002</v>
      </c>
      <c r="H333" s="2">
        <f>ChartDataA!$EJ$31</f>
        <v>11.419357000000002</v>
      </c>
      <c r="I333" s="2">
        <f>ChartDataA!$EJ$32</f>
        <v>1.9100000000000002E-3</v>
      </c>
      <c r="J333" s="2">
        <f>ChartDataA!$EJ$33</f>
        <v>9.1821309999999947</v>
      </c>
    </row>
    <row r="334" spans="1:10">
      <c r="A334" s="8"/>
      <c r="B334" s="2">
        <f>ChartDataA!$EK$25</f>
        <v>0.34178900000000068</v>
      </c>
      <c r="C334" s="2">
        <f>ChartDataA!$EK$26</f>
        <v>0.41116600000000003</v>
      </c>
      <c r="D334" s="2">
        <f>ChartDataA!$EK$27</f>
        <v>0</v>
      </c>
      <c r="E334" s="2">
        <f>ChartDataA!$EK$28</f>
        <v>3.0800149999999995</v>
      </c>
      <c r="F334" s="2">
        <f>ChartDataA!$EK$29</f>
        <v>4.1110000000000001E-3</v>
      </c>
      <c r="G334" s="2">
        <f>ChartDataA!$EK$30</f>
        <v>13.324914000000001</v>
      </c>
      <c r="H334" s="2">
        <f>ChartDataA!$EK$31</f>
        <v>11.576222</v>
      </c>
      <c r="I334" s="2">
        <f>ChartDataA!$EK$32</f>
        <v>1.9100000000000002E-3</v>
      </c>
      <c r="J334" s="2">
        <f>ChartDataA!$EK$33</f>
        <v>14.751673000000007</v>
      </c>
    </row>
    <row r="335" spans="1:10">
      <c r="A335" s="8"/>
      <c r="B335" s="2">
        <f>ChartDataA!$EL$25</f>
        <v>0.39064800000000033</v>
      </c>
      <c r="C335" s="2">
        <f>ChartDataA!$EL$26</f>
        <v>0.39533600000000008</v>
      </c>
      <c r="D335" s="2">
        <f>ChartDataA!$EL$27</f>
        <v>0</v>
      </c>
      <c r="E335" s="2">
        <f>ChartDataA!$EL$28</f>
        <v>3.1702219999999999</v>
      </c>
      <c r="F335" s="2">
        <f>ChartDataA!$EL$29</f>
        <v>4.1110000000000001E-3</v>
      </c>
      <c r="G335" s="2">
        <f>ChartDataA!$EL$30</f>
        <v>14.450139000000002</v>
      </c>
      <c r="H335" s="2">
        <f>ChartDataA!$EL$31</f>
        <v>11.851475999999998</v>
      </c>
      <c r="I335" s="2">
        <f>ChartDataA!$EL$32</f>
        <v>1.9100000000000002E-3</v>
      </c>
      <c r="J335" s="2">
        <f>ChartDataA!$EL$33</f>
        <v>17.548333000000007</v>
      </c>
    </row>
    <row r="336" spans="1:10">
      <c r="B336" s="2">
        <f>ChartDataA!$EM$25</f>
        <v>0.46486600000000033</v>
      </c>
      <c r="C336" s="2">
        <f>ChartDataA!$EM$26</f>
        <v>0.44334500000000004</v>
      </c>
      <c r="D336" s="2">
        <f>ChartDataA!$EM$27</f>
        <v>0</v>
      </c>
      <c r="E336" s="2">
        <f>ChartDataA!$EM$28</f>
        <v>3.4022750000000004</v>
      </c>
      <c r="F336" s="2">
        <f>ChartDataA!$EM$29</f>
        <v>4.1110000000000001E-3</v>
      </c>
      <c r="G336" s="2">
        <f>ChartDataA!$EM$30</f>
        <v>14.961332000000002</v>
      </c>
      <c r="H336" s="2">
        <f>ChartDataA!$EM$31</f>
        <v>11.945262</v>
      </c>
      <c r="I336" s="2">
        <f>ChartDataA!$EM$32</f>
        <v>1.9100000000000002E-3</v>
      </c>
      <c r="J336" s="2">
        <f>ChartDataA!$EM$33</f>
        <v>18.873481000000002</v>
      </c>
    </row>
    <row r="337" spans="1:10">
      <c r="B337" s="2">
        <f>ChartDataA!$EN$25</f>
        <v>0.54452200000000017</v>
      </c>
      <c r="C337" s="2">
        <f>ChartDataA!$EN$26</f>
        <v>0.43320700000000006</v>
      </c>
      <c r="D337" s="2">
        <f>ChartDataA!$EN$27</f>
        <v>0</v>
      </c>
      <c r="E337" s="2">
        <f>ChartDataA!$EN$28</f>
        <v>3.4147460000000005</v>
      </c>
      <c r="F337" s="2">
        <f>ChartDataA!$EN$29</f>
        <v>4.1110000000000001E-3</v>
      </c>
      <c r="G337" s="2">
        <f>ChartDataA!$EN$30</f>
        <v>15.606266000000002</v>
      </c>
      <c r="H337" s="2">
        <f>ChartDataA!$EN$31</f>
        <v>12.193220999999999</v>
      </c>
      <c r="I337" s="2">
        <f>ChartDataA!$EN$32</f>
        <v>1.9100000000000002E-3</v>
      </c>
      <c r="J337" s="2">
        <f>ChartDataA!$EN$33</f>
        <v>22.788013999999986</v>
      </c>
    </row>
    <row r="338" spans="1:10">
      <c r="B338" s="2">
        <f>ChartDataA!$EO$25</f>
        <v>0.59158000000000044</v>
      </c>
      <c r="C338" s="2">
        <f>ChartDataA!$EO$26</f>
        <v>0.4187280000000001</v>
      </c>
      <c r="D338" s="2">
        <f>ChartDataA!$EO$27</f>
        <v>0</v>
      </c>
      <c r="E338" s="2">
        <f>ChartDataA!$EO$28</f>
        <v>3.2539510000000007</v>
      </c>
      <c r="F338" s="2">
        <f>ChartDataA!$EO$29</f>
        <v>4.1110000000000001E-3</v>
      </c>
      <c r="G338" s="2">
        <f>ChartDataA!$EO$30</f>
        <v>15.296934000000002</v>
      </c>
      <c r="H338" s="2">
        <f>ChartDataA!$EO$31</f>
        <v>12.350149999999999</v>
      </c>
      <c r="I338" s="2">
        <f>ChartDataA!$EO$32</f>
        <v>1.9100000000000002E-3</v>
      </c>
      <c r="J338" s="2">
        <f>ChartDataA!$EO$33</f>
        <v>28.904318999999997</v>
      </c>
    </row>
    <row r="339" spans="1:10">
      <c r="A339" s="2" t="str">
        <f>ChartDataA!$EP$24</f>
        <v>yt 31 12 2022</v>
      </c>
      <c r="B339" s="2">
        <f>ChartDataA!$EP$25</f>
        <v>0.51926000000000039</v>
      </c>
      <c r="C339" s="2">
        <f>ChartDataA!$EP$26</f>
        <v>0.44058800000000009</v>
      </c>
      <c r="D339" s="2">
        <f>ChartDataA!$EP$27</f>
        <v>0</v>
      </c>
      <c r="E339" s="2">
        <f>ChartDataA!$EP$28</f>
        <v>3.2797210000000003</v>
      </c>
      <c r="F339" s="2">
        <f>ChartDataA!$EP$29</f>
        <v>4.1110000000000001E-3</v>
      </c>
      <c r="G339" s="2">
        <f>ChartDataA!$EP$30</f>
        <v>15.214741</v>
      </c>
      <c r="H339" s="2">
        <f>ChartDataA!$EP$31</f>
        <v>11.670181000000001</v>
      </c>
      <c r="I339" s="2">
        <f>ChartDataA!$EP$32</f>
        <v>1.9100000000000002E-3</v>
      </c>
      <c r="J339" s="2">
        <f>ChartDataA!$EP$33</f>
        <v>30.304176000000009</v>
      </c>
    </row>
    <row r="340" spans="1:10">
      <c r="A340" s="8"/>
      <c r="B340" s="2">
        <f>ChartDataA!$EQ$25</f>
        <v>0.53977700000000017</v>
      </c>
      <c r="C340" s="2">
        <f>ChartDataA!$EQ$26</f>
        <v>0.45271700000000004</v>
      </c>
      <c r="D340" s="2">
        <f>ChartDataA!$EQ$27</f>
        <v>3.0234400000000008</v>
      </c>
      <c r="E340" s="2">
        <f>ChartDataA!$EQ$28</f>
        <v>3.1796680000000008</v>
      </c>
      <c r="F340" s="2">
        <f>ChartDataA!$EQ$29</f>
        <v>4.1110000000000001E-3</v>
      </c>
      <c r="G340" s="2">
        <f>ChartDataA!$EQ$30</f>
        <v>14.943344999999999</v>
      </c>
      <c r="H340" s="2">
        <f>ChartDataA!$EQ$31</f>
        <v>10.840795000000002</v>
      </c>
      <c r="I340" s="2">
        <f>ChartDataA!$EQ$32</f>
        <v>1.9100000000000002E-3</v>
      </c>
      <c r="J340" s="2">
        <f>ChartDataA!$EQ$33</f>
        <v>33.294670999999994</v>
      </c>
    </row>
    <row r="341" spans="1:10">
      <c r="A341" s="8"/>
      <c r="B341" s="2">
        <f>ChartDataA!$ER$25</f>
        <v>1.9381439999999999</v>
      </c>
      <c r="C341" s="2">
        <f>ChartDataA!$ER$26</f>
        <v>0.41716800000000009</v>
      </c>
      <c r="D341" s="2">
        <f>ChartDataA!$ER$27</f>
        <v>4.7484400000000004</v>
      </c>
      <c r="E341" s="2">
        <f>ChartDataA!$ER$28</f>
        <v>3.1629420000000001</v>
      </c>
      <c r="F341" s="2">
        <f>ChartDataA!$ER$29</f>
        <v>4.1110000000000001E-3</v>
      </c>
      <c r="G341" s="2">
        <f>ChartDataA!$ER$30</f>
        <v>15.084130000000002</v>
      </c>
      <c r="H341" s="2">
        <f>ChartDataA!$ER$31</f>
        <v>10.798313</v>
      </c>
      <c r="I341" s="2">
        <f>ChartDataA!$ER$32</f>
        <v>0</v>
      </c>
      <c r="J341" s="2">
        <f>ChartDataA!$ER$33</f>
        <v>34.076954999999991</v>
      </c>
    </row>
    <row r="342" spans="1:10">
      <c r="A342" s="8"/>
      <c r="B342" s="2">
        <f>ChartDataA!$ES$25</f>
        <v>1.9381439999999999</v>
      </c>
      <c r="C342" s="2">
        <f>ChartDataA!$ES$26</f>
        <v>0.4124560000000001</v>
      </c>
      <c r="D342" s="2">
        <f>ChartDataA!$ES$27</f>
        <v>4.7484400000000004</v>
      </c>
      <c r="E342" s="2">
        <f>ChartDataA!$ES$28</f>
        <v>3.0995630000000003</v>
      </c>
      <c r="F342" s="2">
        <f>ChartDataA!$ES$29</f>
        <v>0</v>
      </c>
      <c r="G342" s="2">
        <f>ChartDataA!$ES$30</f>
        <v>14.905379999999999</v>
      </c>
      <c r="H342" s="2">
        <f>ChartDataA!$ES$31</f>
        <v>10.456424</v>
      </c>
      <c r="I342" s="2">
        <f>ChartDataA!$ES$32</f>
        <v>0</v>
      </c>
      <c r="J342" s="2">
        <f>ChartDataA!$ES$33</f>
        <v>34.552790000000009</v>
      </c>
    </row>
    <row r="343" spans="1:10">
      <c r="A343" s="8"/>
      <c r="B343" s="2">
        <f>ChartDataA!$ET$25</f>
        <v>1.9381439999999999</v>
      </c>
      <c r="C343" s="2">
        <f>ChartDataA!$ET$26</f>
        <v>0.40592300000000009</v>
      </c>
      <c r="D343" s="2">
        <f>ChartDataA!$ET$27</f>
        <v>5.4999200000000004</v>
      </c>
      <c r="E343" s="2">
        <f>ChartDataA!$ET$28</f>
        <v>2.9618770000000003</v>
      </c>
      <c r="F343" s="2">
        <f>ChartDataA!$ET$29</f>
        <v>0</v>
      </c>
      <c r="G343" s="2">
        <f>ChartDataA!$ET$30</f>
        <v>14.962249999999999</v>
      </c>
      <c r="H343" s="2">
        <f>ChartDataA!$ET$31</f>
        <v>10.222707</v>
      </c>
      <c r="I343" s="2">
        <f>ChartDataA!$ET$32</f>
        <v>0</v>
      </c>
      <c r="J343" s="2">
        <f>ChartDataA!$ET$33</f>
        <v>32.710574000000008</v>
      </c>
    </row>
    <row r="344" spans="1:10">
      <c r="A344" s="8"/>
      <c r="B344" s="2">
        <f>ChartDataA!$EU$25</f>
        <v>1.9949939999999997</v>
      </c>
      <c r="C344" s="2">
        <f>ChartDataA!$EU$26</f>
        <v>0.38656000000000001</v>
      </c>
      <c r="D344" s="2">
        <f>ChartDataA!$EU$27</f>
        <v>6.726878000000001</v>
      </c>
      <c r="E344" s="2">
        <f>ChartDataA!$EU$28</f>
        <v>2.8436699999999999</v>
      </c>
      <c r="F344" s="2">
        <f>ChartDataA!$EU$29</f>
        <v>0</v>
      </c>
      <c r="G344" s="2">
        <f>ChartDataA!$EU$30</f>
        <v>14.847678999999999</v>
      </c>
      <c r="H344" s="2">
        <f>ChartDataA!$EU$31</f>
        <v>10.263052</v>
      </c>
      <c r="I344" s="2">
        <f>ChartDataA!$EU$32</f>
        <v>0</v>
      </c>
      <c r="J344" s="2">
        <f>ChartDataA!$EU$33</f>
        <v>31.510885000000009</v>
      </c>
    </row>
    <row r="345" spans="1:10">
      <c r="A345" s="2" t="str">
        <f>ChartDataA!$EV$24</f>
        <v>yt 30 06 2023</v>
      </c>
      <c r="B345" s="2">
        <f>ChartDataA!$EV$25</f>
        <v>2.0097539999999996</v>
      </c>
      <c r="C345" s="2">
        <f>ChartDataA!$EV$26</f>
        <v>0.431533</v>
      </c>
      <c r="D345" s="2">
        <f>ChartDataA!$EV$27</f>
        <v>6.726878000000001</v>
      </c>
      <c r="E345" s="2">
        <f>ChartDataA!$EV$28</f>
        <v>2.7290510000000001</v>
      </c>
      <c r="F345" s="2">
        <f>ChartDataA!$EV$29</f>
        <v>0</v>
      </c>
      <c r="G345" s="2">
        <f>ChartDataA!$EV$30</f>
        <v>14.836879000000001</v>
      </c>
      <c r="H345" s="2">
        <f>ChartDataA!$EV$31</f>
        <v>10.018838000000001</v>
      </c>
      <c r="I345" s="2">
        <f>ChartDataA!$EV$32</f>
        <v>0</v>
      </c>
      <c r="J345" s="2">
        <f>ChartDataA!$EV$33</f>
        <v>30.615445000000001</v>
      </c>
    </row>
    <row r="346" spans="1:10">
      <c r="A346" s="8"/>
      <c r="B346" s="2">
        <f>ChartDataA!$EW$25</f>
        <v>1.9536459999999993</v>
      </c>
      <c r="C346" s="2">
        <f>ChartDataA!$EW$26</f>
        <v>0.44331100000000007</v>
      </c>
      <c r="D346" s="2">
        <f>ChartDataA!$EW$27</f>
        <v>6.726878000000001</v>
      </c>
      <c r="E346" s="2">
        <f>ChartDataA!$EW$28</f>
        <v>2.635256</v>
      </c>
      <c r="F346" s="2">
        <f>ChartDataA!$EW$29</f>
        <v>0</v>
      </c>
      <c r="G346" s="2">
        <f>ChartDataA!$EW$30</f>
        <v>13.974569000000004</v>
      </c>
      <c r="H346" s="2">
        <f>ChartDataA!$EW$31</f>
        <v>9.7166219999999992</v>
      </c>
      <c r="I346" s="2">
        <f>ChartDataA!$EW$32</f>
        <v>0</v>
      </c>
      <c r="J346" s="2">
        <f>ChartDataA!$EW$33</f>
        <v>26.109702000000013</v>
      </c>
    </row>
    <row r="347" spans="1:10">
      <c r="A347" s="8"/>
      <c r="B347" s="2">
        <f>ChartDataA!$EX$25</f>
        <v>1.9047869999999996</v>
      </c>
      <c r="C347" s="2">
        <f>ChartDataA!$EX$26</f>
        <v>0.43412500000000004</v>
      </c>
      <c r="D347" s="2">
        <f>ChartDataA!$EX$27</f>
        <v>6.726878000000001</v>
      </c>
      <c r="E347" s="2">
        <f>ChartDataA!$EX$28</f>
        <v>2.4970650000000001</v>
      </c>
      <c r="F347" s="2">
        <f>ChartDataA!$EX$29</f>
        <v>0</v>
      </c>
      <c r="G347" s="2">
        <f>ChartDataA!$EX$30</f>
        <v>12.661061000000002</v>
      </c>
      <c r="H347" s="2">
        <f>ChartDataA!$EX$31</f>
        <v>9.2886600000000001</v>
      </c>
      <c r="I347" s="2">
        <f>ChartDataA!$EX$32</f>
        <v>0</v>
      </c>
      <c r="J347" s="2">
        <f>ChartDataA!$EX$33</f>
        <v>23.937051000000011</v>
      </c>
    </row>
    <row r="348" spans="1:10">
      <c r="B348" s="2">
        <f>ChartDataA!$EY$25</f>
        <v>1.8774639999999996</v>
      </c>
      <c r="C348" s="2">
        <f>ChartDataA!$EY$26</f>
        <v>0.39473399999999997</v>
      </c>
      <c r="D348" s="2">
        <f>ChartDataA!$EY$27</f>
        <v>6.726878000000001</v>
      </c>
      <c r="E348" s="2">
        <f>ChartDataA!$EY$28</f>
        <v>2.391219</v>
      </c>
      <c r="F348" s="2">
        <f>ChartDataA!$EY$29</f>
        <v>0</v>
      </c>
      <c r="G348" s="2">
        <f>ChartDataA!$EY$30</f>
        <v>11.601426000000002</v>
      </c>
      <c r="H348" s="2">
        <f>ChartDataA!$EY$31</f>
        <v>8.9510199999999998</v>
      </c>
      <c r="I348" s="2">
        <f>ChartDataA!$EY$32</f>
        <v>0</v>
      </c>
      <c r="J348" s="2">
        <f>ChartDataA!$EY$33</f>
        <v>22.928824000000013</v>
      </c>
    </row>
    <row r="349" spans="1:10">
      <c r="B349" s="2">
        <f>ChartDataA!$EZ$25</f>
        <v>2.0325380000000002</v>
      </c>
      <c r="C349" s="2">
        <f>ChartDataA!$EZ$26</f>
        <v>0.389681</v>
      </c>
      <c r="D349" s="2">
        <f>ChartDataA!$EZ$27</f>
        <v>6.726878000000001</v>
      </c>
      <c r="E349" s="2">
        <f>ChartDataA!$EZ$28</f>
        <v>2.2858880000000004</v>
      </c>
      <c r="F349" s="2">
        <f>ChartDataA!$EZ$29</f>
        <v>0</v>
      </c>
      <c r="G349" s="2">
        <f>ChartDataA!$EZ$30</f>
        <v>10.543718</v>
      </c>
      <c r="H349" s="2">
        <f>ChartDataA!$EZ$31</f>
        <v>8.5536100000000008</v>
      </c>
      <c r="I349" s="2">
        <f>ChartDataA!$EZ$32</f>
        <v>0</v>
      </c>
      <c r="J349" s="2">
        <f>ChartDataA!$EZ$33</f>
        <v>19.477559000000007</v>
      </c>
    </row>
    <row r="350" spans="1:10">
      <c r="B350" s="2">
        <f>ChartDataA!$FA$25</f>
        <v>2.3554240000000002</v>
      </c>
      <c r="C350" s="2">
        <f>ChartDataA!$FA$26</f>
        <v>0.38166000000000005</v>
      </c>
      <c r="D350" s="2">
        <f>ChartDataA!$FA$27</f>
        <v>6.726878000000001</v>
      </c>
      <c r="E350" s="2">
        <f>ChartDataA!$FA$28</f>
        <v>2.2628170000000001</v>
      </c>
      <c r="F350" s="2">
        <f>ChartDataA!$FA$29</f>
        <v>0</v>
      </c>
      <c r="G350" s="2">
        <f>ChartDataA!$FA$30</f>
        <v>10.026999000000002</v>
      </c>
      <c r="H350" s="2">
        <f>ChartDataA!$FA$31</f>
        <v>10.738126000000001</v>
      </c>
      <c r="I350" s="2">
        <f>ChartDataA!$FA$32</f>
        <v>0</v>
      </c>
      <c r="J350" s="2">
        <f>ChartDataA!$FA$33</f>
        <v>14.203428999999993</v>
      </c>
    </row>
    <row r="351" spans="1:10">
      <c r="A351" s="2" t="str">
        <f>ChartDataA!$FB$24</f>
        <v>yt 31 12 2023</v>
      </c>
      <c r="B351" s="2">
        <f>ChartDataA!$FB$25</f>
        <v>2.5658779999999997</v>
      </c>
      <c r="C351" s="2">
        <f>ChartDataA!$FB$26</f>
        <v>0.39106600000000002</v>
      </c>
      <c r="D351" s="2">
        <f>ChartDataA!$FB$27</f>
        <v>6.726878000000001</v>
      </c>
      <c r="E351" s="2">
        <f>ChartDataA!$FB$28</f>
        <v>2.2497290000000003</v>
      </c>
      <c r="F351" s="2">
        <f>ChartDataA!$FB$29</f>
        <v>0</v>
      </c>
      <c r="G351" s="2">
        <f>ChartDataA!$FB$30</f>
        <v>9.3195980000000009</v>
      </c>
      <c r="H351" s="2">
        <f>ChartDataA!$FB$31</f>
        <v>9.6887540000000012</v>
      </c>
      <c r="I351" s="2">
        <f>ChartDataA!$FB$32</f>
        <v>0</v>
      </c>
      <c r="J351" s="2">
        <f>ChartDataA!$FB$33</f>
        <v>13.243631000000001</v>
      </c>
    </row>
    <row r="352" spans="1:10">
      <c r="A352" s="8"/>
      <c r="B352" s="2">
        <f>ChartDataA!$FC$25</f>
        <v>2.4963679999999999</v>
      </c>
      <c r="C352" s="2">
        <f>ChartDataA!$FC$26</f>
        <v>0.41972599999999999</v>
      </c>
      <c r="D352" s="2">
        <f>ChartDataA!$FC$27</f>
        <v>5.8489329999999997</v>
      </c>
      <c r="E352" s="2">
        <f>ChartDataA!$FC$28</f>
        <v>2.2108910000000002</v>
      </c>
      <c r="F352" s="2">
        <f>ChartDataA!$FC$29</f>
        <v>0</v>
      </c>
      <c r="G352" s="2">
        <f>ChartDataA!$FC$30</f>
        <v>9.1653219999999997</v>
      </c>
      <c r="H352" s="2">
        <f>ChartDataA!$FC$31</f>
        <v>9.452335999999999</v>
      </c>
      <c r="I352" s="2">
        <f>ChartDataA!$FC$32</f>
        <v>0</v>
      </c>
      <c r="J352" s="2">
        <f>ChartDataA!$FC$33</f>
        <v>11.221355000000006</v>
      </c>
    </row>
    <row r="353" spans="1:10">
      <c r="A353" s="8"/>
      <c r="B353" s="2">
        <f>ChartDataA!$FD$25</f>
        <v>0.98376300000000017</v>
      </c>
      <c r="C353" s="2">
        <f>ChartDataA!$FD$26</f>
        <v>0.46064900000000003</v>
      </c>
      <c r="D353" s="2">
        <f>ChartDataA!$FD$27</f>
        <v>4.7736780000000003</v>
      </c>
      <c r="E353" s="2">
        <f>ChartDataA!$FD$28</f>
        <v>2.1807890000000003</v>
      </c>
      <c r="F353" s="2">
        <f>ChartDataA!$FD$29</f>
        <v>0</v>
      </c>
      <c r="G353" s="2">
        <f>ChartDataA!$FD$30</f>
        <v>8.6933350000000011</v>
      </c>
      <c r="H353" s="2">
        <f>ChartDataA!$FD$31</f>
        <v>9.4282520000000005</v>
      </c>
      <c r="I353" s="2">
        <f>ChartDataA!$FD$32</f>
        <v>0</v>
      </c>
      <c r="J353" s="2">
        <f>ChartDataA!$FD$33</f>
        <v>10.922658999999996</v>
      </c>
    </row>
    <row r="354" spans="1:10">
      <c r="A354" s="8"/>
      <c r="B354" s="2">
        <f>ChartDataA!$FE$25</f>
        <v>0.98376300000000017</v>
      </c>
      <c r="C354" s="2">
        <f>ChartDataA!$FE$26</f>
        <v>0.52812900000000007</v>
      </c>
      <c r="D354" s="2">
        <f>ChartDataA!$FE$27</f>
        <v>4.7736780000000003</v>
      </c>
      <c r="E354" s="2">
        <f>ChartDataA!$FE$28</f>
        <v>2.0107510000000004</v>
      </c>
      <c r="F354" s="2">
        <f>ChartDataA!$FE$29</f>
        <v>0</v>
      </c>
      <c r="G354" s="2">
        <f>ChartDataA!$FE$30</f>
        <v>7.7222200000000001</v>
      </c>
      <c r="H354" s="2">
        <f>ChartDataA!$FE$31</f>
        <v>9.8777110000000015</v>
      </c>
      <c r="I354" s="2">
        <f>ChartDataA!$FE$32</f>
        <v>0</v>
      </c>
      <c r="J354" s="2">
        <f>ChartDataA!$FE$33</f>
        <v>10.652730000000005</v>
      </c>
    </row>
    <row r="355" spans="1:10">
      <c r="A355" s="8"/>
      <c r="B355" s="2">
        <f>ChartDataA!$FF$25</f>
        <v>0.98376300000000017</v>
      </c>
      <c r="C355" s="2">
        <f>ChartDataA!$FF$26</f>
        <v>0.65588500000000016</v>
      </c>
      <c r="D355" s="2">
        <f>ChartDataA!$FF$27</f>
        <v>4.7788029999999999</v>
      </c>
      <c r="E355" s="2">
        <f>ChartDataA!$FF$28</f>
        <v>1.9689300000000003</v>
      </c>
      <c r="F355" s="2">
        <f>ChartDataA!$FF$29</f>
        <v>0</v>
      </c>
      <c r="G355" s="2">
        <f>ChartDataA!$FF$30</f>
        <v>7.2817949999999998</v>
      </c>
      <c r="H355" s="2">
        <f>ChartDataA!$FF$31</f>
        <v>9.9745410000000021</v>
      </c>
      <c r="I355" s="2">
        <f>ChartDataA!$FF$32</f>
        <v>0</v>
      </c>
      <c r="J355" s="2">
        <f>ChartDataA!$FF$33</f>
        <v>10.816932999999995</v>
      </c>
    </row>
    <row r="356" spans="1:10">
      <c r="A356" s="8"/>
      <c r="B356" s="2">
        <f>ChartDataA!$FG$25</f>
        <v>0.92766300000000024</v>
      </c>
      <c r="C356" s="2">
        <f>ChartDataA!$FG$26</f>
        <v>0.61760599999999999</v>
      </c>
      <c r="D356" s="2">
        <f>ChartDataA!$FG$27</f>
        <v>3.920839</v>
      </c>
      <c r="E356" s="2">
        <f>ChartDataA!$FG$28</f>
        <v>1.9079370000000004</v>
      </c>
      <c r="F356" s="2">
        <f>ChartDataA!$FG$29</f>
        <v>0</v>
      </c>
      <c r="G356" s="2">
        <f>ChartDataA!$FG$30</f>
        <v>6.9471210000000001</v>
      </c>
      <c r="H356" s="2">
        <f>ChartDataA!$FG$31</f>
        <v>8.7119800000000023</v>
      </c>
      <c r="I356" s="2">
        <f>ChartDataA!$FG$32</f>
        <v>0</v>
      </c>
      <c r="J356" s="2">
        <f>ChartDataA!$FG$33</f>
        <v>10.608386999999997</v>
      </c>
    </row>
    <row r="357" spans="1:10">
      <c r="A357" s="2" t="str">
        <f>ChartDataA!$FH$24</f>
        <v>yt 30 06 2024</v>
      </c>
      <c r="B357" s="2">
        <f>ChartDataA!$FH$25</f>
        <v>0.90903300000000042</v>
      </c>
      <c r="C357" s="2">
        <f>ChartDataA!$FH$26</f>
        <v>0.64381899999999992</v>
      </c>
      <c r="D357" s="2">
        <f>ChartDataA!$FH$27</f>
        <v>4.0072089999999996</v>
      </c>
      <c r="E357" s="2">
        <f>ChartDataA!$FH$28</f>
        <v>1.7663590000000002</v>
      </c>
      <c r="F357" s="2">
        <f>ChartDataA!$FH$29</f>
        <v>0</v>
      </c>
      <c r="G357" s="2">
        <f>ChartDataA!$FH$30</f>
        <v>6.7448360000000003</v>
      </c>
      <c r="H357" s="2">
        <f>ChartDataA!$FH$31</f>
        <v>8.1322330000000012</v>
      </c>
      <c r="I357" s="2">
        <f>ChartDataA!$FH$32</f>
        <v>0</v>
      </c>
      <c r="J357" s="2">
        <f>ChartDataA!$FH$33</f>
        <v>10.333409999999994</v>
      </c>
    </row>
    <row r="358" spans="1:10">
      <c r="A358" s="8"/>
      <c r="B358" s="2">
        <f>ChartDataA!$FI$25</f>
        <v>0.96057300000000034</v>
      </c>
      <c r="C358" s="2">
        <f>ChartDataA!$FI$26</f>
        <v>0.88652300000000017</v>
      </c>
      <c r="D358" s="2">
        <f>ChartDataA!$FI$27</f>
        <v>4.0510090000000005</v>
      </c>
      <c r="E358" s="2">
        <f>ChartDataA!$FI$28</f>
        <v>1.4979150000000003</v>
      </c>
      <c r="F358" s="2">
        <f>ChartDataA!$FI$29</f>
        <v>0</v>
      </c>
      <c r="G358" s="2">
        <f>ChartDataA!$FI$30</f>
        <v>6.722099</v>
      </c>
      <c r="H358" s="2">
        <f>ChartDataA!$FI$31</f>
        <v>7.8410730000000006</v>
      </c>
      <c r="I358" s="2">
        <f>ChartDataA!$FI$32</f>
        <v>0</v>
      </c>
      <c r="J358" s="2">
        <f>ChartDataA!$FI$33</f>
        <v>9.7866700000000044</v>
      </c>
    </row>
    <row r="359" spans="1:10">
      <c r="A359" s="8"/>
      <c r="B359" s="2">
        <f>ChartDataA!$FJ$25</f>
        <v>1.0527780000000002</v>
      </c>
      <c r="C359" s="2">
        <f>ChartDataA!$FJ$26</f>
        <v>1.0913409999999999</v>
      </c>
      <c r="D359" s="2">
        <f>ChartDataA!$FJ$27</f>
        <v>4.1403490000000005</v>
      </c>
      <c r="E359" s="2">
        <f>ChartDataA!$FJ$28</f>
        <v>1.3891030000000002</v>
      </c>
      <c r="F359" s="2">
        <f>ChartDataA!$FJ$29</f>
        <v>0</v>
      </c>
      <c r="G359" s="2">
        <f>ChartDataA!$FJ$30</f>
        <v>6.2596460000000009</v>
      </c>
      <c r="H359" s="2">
        <f>ChartDataA!$FJ$31</f>
        <v>7.6172480000000009</v>
      </c>
      <c r="I359" s="2">
        <f>ChartDataA!$FJ$32</f>
        <v>0</v>
      </c>
      <c r="J359" s="2">
        <f>ChartDataA!$FJ$33</f>
        <v>9.3005060000000022</v>
      </c>
    </row>
    <row r="360" spans="1:10">
      <c r="B360" s="2">
        <f>ChartDataA!$FK$25</f>
        <v>1.0058830000000003</v>
      </c>
      <c r="C360" s="2">
        <f>ChartDataA!$FK$26</f>
        <v>1.137983</v>
      </c>
      <c r="D360" s="2">
        <f>ChartDataA!$FK$27</f>
        <v>4.2338290000000001</v>
      </c>
      <c r="E360" s="2">
        <f>ChartDataA!$FK$28</f>
        <v>1.1692690000000003</v>
      </c>
      <c r="F360" s="2">
        <f>ChartDataA!$FK$29</f>
        <v>0</v>
      </c>
      <c r="G360" s="2">
        <f>ChartDataA!$FK$30</f>
        <v>5.8759140000000007</v>
      </c>
      <c r="H360" s="2">
        <f>ChartDataA!$FK$31</f>
        <v>7.9937010000000006</v>
      </c>
      <c r="I360" s="2">
        <f>ChartDataA!$FK$32</f>
        <v>0</v>
      </c>
      <c r="J360" s="2">
        <f>ChartDataA!$FK$33</f>
        <v>8.9378040000000034</v>
      </c>
    </row>
    <row r="361" spans="1:10">
      <c r="B361" s="2">
        <f>ChartDataA!$FL$25</f>
        <v>0.7711530000000002</v>
      </c>
      <c r="C361" s="2">
        <f>ChartDataA!$FL$26</f>
        <v>1.233257</v>
      </c>
      <c r="D361" s="2">
        <f>ChartDataA!$FL$27</f>
        <v>4.351159</v>
      </c>
      <c r="E361" s="2">
        <f>ChartDataA!$FL$28</f>
        <v>1.3217870000000003</v>
      </c>
      <c r="F361" s="2">
        <f>ChartDataA!$FL$29</f>
        <v>0</v>
      </c>
      <c r="G361" s="2">
        <f>ChartDataA!$FL$30</f>
        <v>5.5950280000000001</v>
      </c>
      <c r="H361" s="2">
        <f>ChartDataA!$FL$31</f>
        <v>8.0465720000000012</v>
      </c>
      <c r="I361" s="2">
        <f>ChartDataA!$FL$32</f>
        <v>0</v>
      </c>
      <c r="J361" s="2">
        <f>ChartDataA!$FL$33</f>
        <v>8.4078030000000048</v>
      </c>
    </row>
    <row r="362" spans="1:10">
      <c r="B362" s="2">
        <f>ChartDataA!$FM$25</f>
        <v>0.40120899999999998</v>
      </c>
      <c r="C362" s="2">
        <f>ChartDataA!$FM$26</f>
        <v>1.2750320000000002</v>
      </c>
      <c r="D362" s="2">
        <f>ChartDataA!$FM$27</f>
        <v>4.4436689999999999</v>
      </c>
      <c r="E362" s="2">
        <f>ChartDataA!$FM$28</f>
        <v>1.4885380000000004</v>
      </c>
      <c r="F362" s="2">
        <f>ChartDataA!$FM$29</f>
        <v>0</v>
      </c>
      <c r="G362" s="2">
        <f>ChartDataA!$FM$30</f>
        <v>5.4679779999999996</v>
      </c>
      <c r="H362" s="2">
        <f>ChartDataA!$FM$31</f>
        <v>6.7191470000000013</v>
      </c>
      <c r="I362" s="2">
        <f>ChartDataA!$FM$32</f>
        <v>0</v>
      </c>
      <c r="J362" s="2">
        <f>ChartDataA!$FM$33</f>
        <v>7.4959559999999961</v>
      </c>
    </row>
    <row r="363" spans="1:10">
      <c r="A363" s="2" t="str">
        <f>ChartDataA!$FN$24</f>
        <v>yt 31 12 2024</v>
      </c>
      <c r="B363" s="2">
        <f>ChartDataA!$FN$25</f>
        <v>0.14449500000000001</v>
      </c>
      <c r="C363" s="2">
        <f>ChartDataA!$FN$26</f>
        <v>1.2437660000000001</v>
      </c>
      <c r="D363" s="2">
        <f>ChartDataA!$FN$27</f>
        <v>4.4436689999999999</v>
      </c>
      <c r="E363" s="2">
        <f>ChartDataA!$FN$28</f>
        <v>1.336616</v>
      </c>
      <c r="F363" s="2">
        <f>ChartDataA!$FN$29</f>
        <v>0</v>
      </c>
      <c r="G363" s="2">
        <f>ChartDataA!$FN$30</f>
        <v>5.2206769999999993</v>
      </c>
      <c r="H363" s="2">
        <f>ChartDataA!$FN$31</f>
        <v>5.9075380000000006</v>
      </c>
      <c r="I363" s="2">
        <f>ChartDataA!$FN$32</f>
        <v>0</v>
      </c>
      <c r="J363" s="2">
        <f>ChartDataA!$FN$33</f>
        <v>6.9235270000000035</v>
      </c>
    </row>
    <row r="386" spans="1:10">
      <c r="B386" s="2" t="str">
        <f>ChartDataA!$A$45</f>
        <v>Non EU-27</v>
      </c>
      <c r="C386" s="2" t="str">
        <f>ChartDataA!$A$46</f>
        <v>Austria</v>
      </c>
      <c r="D386" s="2" t="str">
        <f>ChartDataA!$A$47</f>
        <v>Bulgaria</v>
      </c>
      <c r="E386" s="2" t="str">
        <f>ChartDataA!$A$48</f>
        <v>Germany</v>
      </c>
      <c r="F386" s="2" t="str">
        <f>ChartDataA!$A$49</f>
        <v>Greece</v>
      </c>
      <c r="G386" s="2" t="str">
        <f>ChartDataA!$A$50</f>
        <v>Hungary</v>
      </c>
      <c r="H386" s="2" t="str">
        <f>ChartDataA!$A$51</f>
        <v>Italy</v>
      </c>
      <c r="I386" s="2" t="str">
        <f>ChartDataA!$A$52</f>
        <v>Slovenia</v>
      </c>
      <c r="J386" s="2" t="str">
        <f>ChartDataA!$A$53</f>
        <v>Other EU-27</v>
      </c>
    </row>
    <row r="387" spans="1:10">
      <c r="A387" s="8" t="str">
        <f>ChartDataA!$B$44</f>
        <v>yt 31 12 2010</v>
      </c>
      <c r="B387" s="2">
        <f>ChartDataA!$B$45</f>
        <v>2.2700000000000001E-2</v>
      </c>
      <c r="C387" s="2">
        <f>ChartDataA!$B$46</f>
        <v>2.0705</v>
      </c>
      <c r="D387" s="2">
        <f>ChartDataA!$B$47</f>
        <v>0.56130000000000013</v>
      </c>
      <c r="E387" s="2">
        <f>ChartDataA!$B$48</f>
        <v>0.04</v>
      </c>
      <c r="F387" s="2">
        <f>ChartDataA!$B$49</f>
        <v>0</v>
      </c>
      <c r="G387" s="2">
        <f>ChartDataA!$B$50</f>
        <v>5.4480000000000013</v>
      </c>
      <c r="H387" s="2">
        <f>ChartDataA!$B$51</f>
        <v>0.70429999999999993</v>
      </c>
      <c r="I387" s="2">
        <f>ChartDataA!$B$52</f>
        <v>0</v>
      </c>
      <c r="J387" s="2">
        <f>ChartDataA!$B$53</f>
        <v>0.45999999999999908</v>
      </c>
    </row>
    <row r="388" spans="1:10">
      <c r="A388" s="8"/>
      <c r="B388" s="2">
        <f>ChartDataA!$C$45</f>
        <v>2.2700000000000001E-2</v>
      </c>
      <c r="C388" s="2">
        <f>ChartDataA!$C$46</f>
        <v>2.1496999999999997</v>
      </c>
      <c r="D388" s="2">
        <f>ChartDataA!$C$47</f>
        <v>1.7665999999999999</v>
      </c>
      <c r="E388" s="2">
        <f>ChartDataA!$C$48</f>
        <v>0.04</v>
      </c>
      <c r="F388" s="2">
        <f>ChartDataA!$C$49</f>
        <v>0</v>
      </c>
      <c r="G388" s="2">
        <f>ChartDataA!$C$50</f>
        <v>4.8953000000000007</v>
      </c>
      <c r="H388" s="2">
        <f>ChartDataA!$C$51</f>
        <v>0.95640000000000014</v>
      </c>
      <c r="I388" s="2">
        <f>ChartDataA!$C$52</f>
        <v>0</v>
      </c>
      <c r="J388" s="2">
        <f>ChartDataA!$C$53</f>
        <v>0.45999999999999908</v>
      </c>
    </row>
    <row r="389" spans="1:10">
      <c r="A389" s="8"/>
      <c r="B389" s="2">
        <f>ChartDataA!$D$45</f>
        <v>1.3000000000000002E-3</v>
      </c>
      <c r="C389" s="2">
        <f>ChartDataA!$D$46</f>
        <v>2.8368999999999995</v>
      </c>
      <c r="D389" s="2">
        <f>ChartDataA!$D$47</f>
        <v>1.9125000000000001</v>
      </c>
      <c r="E389" s="2">
        <f>ChartDataA!$D$48</f>
        <v>0.04</v>
      </c>
      <c r="F389" s="2">
        <f>ChartDataA!$D$49</f>
        <v>0</v>
      </c>
      <c r="G389" s="2">
        <f>ChartDataA!$D$50</f>
        <v>5.3845000000000001</v>
      </c>
      <c r="H389" s="2">
        <f>ChartDataA!$D$51</f>
        <v>1.2664000000000002</v>
      </c>
      <c r="I389" s="2">
        <f>ChartDataA!$D$52</f>
        <v>0</v>
      </c>
      <c r="J389" s="2">
        <f>ChartDataA!$D$53</f>
        <v>0.46000000000000263</v>
      </c>
    </row>
    <row r="390" spans="1:10">
      <c r="A390" s="8"/>
      <c r="B390" s="2">
        <f>ChartDataA!$E$45</f>
        <v>5.7999999999999996E-3</v>
      </c>
      <c r="C390" s="2">
        <f>ChartDataA!$E$46</f>
        <v>4.6101000000000001</v>
      </c>
      <c r="D390" s="2">
        <f>ChartDataA!$E$47</f>
        <v>2.7635999999999998</v>
      </c>
      <c r="E390" s="2">
        <f>ChartDataA!$E$48</f>
        <v>0</v>
      </c>
      <c r="F390" s="2">
        <f>ChartDataA!$E$49</f>
        <v>0</v>
      </c>
      <c r="G390" s="2">
        <f>ChartDataA!$E$50</f>
        <v>5.1067</v>
      </c>
      <c r="H390" s="2">
        <f>ChartDataA!$E$51</f>
        <v>1.4707000000000001</v>
      </c>
      <c r="I390" s="2">
        <f>ChartDataA!$E$52</f>
        <v>0</v>
      </c>
      <c r="J390" s="2">
        <f>ChartDataA!$E$53</f>
        <v>0.46000000000000263</v>
      </c>
    </row>
    <row r="391" spans="1:10">
      <c r="A391" s="8"/>
      <c r="B391" s="2">
        <f>ChartDataA!$F$45</f>
        <v>2.12E-2</v>
      </c>
      <c r="C391" s="2">
        <f>ChartDataA!$F$46</f>
        <v>4.9262000000000006</v>
      </c>
      <c r="D391" s="2">
        <f>ChartDataA!$F$47</f>
        <v>3.4878000000000005</v>
      </c>
      <c r="E391" s="2">
        <f>ChartDataA!$F$48</f>
        <v>0</v>
      </c>
      <c r="F391" s="2">
        <f>ChartDataA!$F$49</f>
        <v>0</v>
      </c>
      <c r="G391" s="2">
        <f>ChartDataA!$F$50</f>
        <v>4.2866999999999997</v>
      </c>
      <c r="H391" s="2">
        <f>ChartDataA!$F$51</f>
        <v>1.4852000000000001</v>
      </c>
      <c r="I391" s="2">
        <f>ChartDataA!$F$52</f>
        <v>0</v>
      </c>
      <c r="J391" s="2">
        <f>ChartDataA!$F$53</f>
        <v>0.46000000000000085</v>
      </c>
    </row>
    <row r="392" spans="1:10">
      <c r="A392" s="8"/>
      <c r="B392" s="2">
        <f>ChartDataA!$G$45</f>
        <v>2.12E-2</v>
      </c>
      <c r="C392" s="2">
        <f>ChartDataA!$G$46</f>
        <v>6.9782000000000011</v>
      </c>
      <c r="D392" s="2">
        <f>ChartDataA!$G$47</f>
        <v>4.1783000000000001</v>
      </c>
      <c r="E392" s="2">
        <f>ChartDataA!$G$48</f>
        <v>0</v>
      </c>
      <c r="F392" s="2">
        <f>ChartDataA!$G$49</f>
        <v>0</v>
      </c>
      <c r="G392" s="2">
        <f>ChartDataA!$G$50</f>
        <v>3.7523000000000004</v>
      </c>
      <c r="H392" s="2">
        <f>ChartDataA!$G$51</f>
        <v>1.6316000000000002</v>
      </c>
      <c r="I392" s="2">
        <f>ChartDataA!$G$52</f>
        <v>0</v>
      </c>
      <c r="J392" s="2">
        <f>ChartDataA!$G$53</f>
        <v>0.17999999999999972</v>
      </c>
    </row>
    <row r="393" spans="1:10">
      <c r="A393" s="8" t="str">
        <f>ChartDataA!$H$44</f>
        <v>yt 30 06 2011</v>
      </c>
      <c r="B393" s="2">
        <f>ChartDataA!$H$45</f>
        <v>2.12E-2</v>
      </c>
      <c r="C393" s="2">
        <f>ChartDataA!$H$46</f>
        <v>18.8094</v>
      </c>
      <c r="D393" s="2">
        <f>ChartDataA!$H$47</f>
        <v>4.9653</v>
      </c>
      <c r="E393" s="2">
        <f>ChartDataA!$H$48</f>
        <v>0</v>
      </c>
      <c r="F393" s="2">
        <f>ChartDataA!$H$49</f>
        <v>0</v>
      </c>
      <c r="G393" s="2">
        <f>ChartDataA!$H$50</f>
        <v>2.9744999999999999</v>
      </c>
      <c r="H393" s="2">
        <f>ChartDataA!$H$51</f>
        <v>1.8550000000000002</v>
      </c>
      <c r="I393" s="2">
        <f>ChartDataA!$H$52</f>
        <v>0</v>
      </c>
      <c r="J393" s="2">
        <f>ChartDataA!$H$53</f>
        <v>0.18000000000000682</v>
      </c>
    </row>
    <row r="394" spans="1:10">
      <c r="A394" s="8"/>
      <c r="B394" s="2">
        <f>ChartDataA!$I$45</f>
        <v>2.12E-2</v>
      </c>
      <c r="C394" s="2">
        <f>ChartDataA!$I$46</f>
        <v>23.511400000000002</v>
      </c>
      <c r="D394" s="2">
        <f>ChartDataA!$I$47</f>
        <v>6.0738000000000003</v>
      </c>
      <c r="E394" s="2">
        <f>ChartDataA!$I$48</f>
        <v>0</v>
      </c>
      <c r="F394" s="2">
        <f>ChartDataA!$I$49</f>
        <v>0</v>
      </c>
      <c r="G394" s="2">
        <f>ChartDataA!$I$50</f>
        <v>2.6556000000000006</v>
      </c>
      <c r="H394" s="2">
        <f>ChartDataA!$I$51</f>
        <v>2.1416000000000004</v>
      </c>
      <c r="I394" s="2">
        <f>ChartDataA!$I$52</f>
        <v>0</v>
      </c>
      <c r="J394" s="2">
        <f>ChartDataA!$I$53</f>
        <v>0.17999999999999972</v>
      </c>
    </row>
    <row r="395" spans="1:10">
      <c r="A395" s="8"/>
      <c r="B395" s="2">
        <f>ChartDataA!$J$45</f>
        <v>2.1600000000000001E-2</v>
      </c>
      <c r="C395" s="2">
        <f>ChartDataA!$J$46</f>
        <v>27.3491</v>
      </c>
      <c r="D395" s="2">
        <f>ChartDataA!$J$47</f>
        <v>8.020900000000001</v>
      </c>
      <c r="E395" s="2">
        <f>ChartDataA!$J$48</f>
        <v>0</v>
      </c>
      <c r="F395" s="2">
        <f>ChartDataA!$J$49</f>
        <v>0</v>
      </c>
      <c r="G395" s="2">
        <f>ChartDataA!$J$50</f>
        <v>2.48</v>
      </c>
      <c r="H395" s="2">
        <f>ChartDataA!$J$51</f>
        <v>2.2276000000000002</v>
      </c>
      <c r="I395" s="2">
        <f>ChartDataA!$J$52</f>
        <v>0</v>
      </c>
      <c r="J395" s="2">
        <f>ChartDataA!$J$53</f>
        <v>0.17999999999999261</v>
      </c>
    </row>
    <row r="396" spans="1:10">
      <c r="A396" s="8"/>
      <c r="B396" s="2">
        <f>ChartDataA!$K$45</f>
        <v>2.6200000000000005E-2</v>
      </c>
      <c r="C396" s="2">
        <f>ChartDataA!$K$46</f>
        <v>30.950099999999999</v>
      </c>
      <c r="D396" s="2">
        <f>ChartDataA!$K$47</f>
        <v>8.1336000000000013</v>
      </c>
      <c r="E396" s="2">
        <f>ChartDataA!$K$48</f>
        <v>3.5000000000000003E-2</v>
      </c>
      <c r="F396" s="2">
        <f>ChartDataA!$K$49</f>
        <v>0</v>
      </c>
      <c r="G396" s="2">
        <f>ChartDataA!$K$50</f>
        <v>2.1800000000000002</v>
      </c>
      <c r="H396" s="2">
        <f>ChartDataA!$K$51</f>
        <v>2.3333000000000004</v>
      </c>
      <c r="I396" s="2">
        <f>ChartDataA!$K$52</f>
        <v>0</v>
      </c>
      <c r="J396" s="2">
        <f>ChartDataA!$K$53</f>
        <v>0.17999999999999972</v>
      </c>
    </row>
    <row r="397" spans="1:10">
      <c r="A397" s="8"/>
      <c r="B397" s="2">
        <f>ChartDataA!$L$45</f>
        <v>0.12480000000000001</v>
      </c>
      <c r="C397" s="2">
        <f>ChartDataA!$L$46</f>
        <v>35.593600000000002</v>
      </c>
      <c r="D397" s="2">
        <f>ChartDataA!$L$47</f>
        <v>9.0860000000000003</v>
      </c>
      <c r="E397" s="2">
        <f>ChartDataA!$L$48</f>
        <v>0.442</v>
      </c>
      <c r="F397" s="2">
        <f>ChartDataA!$L$49</f>
        <v>0</v>
      </c>
      <c r="G397" s="2">
        <f>ChartDataA!$L$50</f>
        <v>1.94</v>
      </c>
      <c r="H397" s="2">
        <f>ChartDataA!$L$51</f>
        <v>2.2863000000000002</v>
      </c>
      <c r="I397" s="2">
        <f>ChartDataA!$L$52</f>
        <v>0</v>
      </c>
      <c r="J397" s="2">
        <f>ChartDataA!$L$53</f>
        <v>9.0000000000017621E-2</v>
      </c>
    </row>
    <row r="398" spans="1:10">
      <c r="A398" s="8"/>
      <c r="B398" s="2">
        <f>ChartDataA!$M$45</f>
        <v>0.12480000000000001</v>
      </c>
      <c r="C398" s="2">
        <f>ChartDataA!$M$46</f>
        <v>40.820599999999999</v>
      </c>
      <c r="D398" s="2">
        <f>ChartDataA!$M$47</f>
        <v>8.7957000000000001</v>
      </c>
      <c r="E398" s="2">
        <f>ChartDataA!$M$48</f>
        <v>0.82079999999999997</v>
      </c>
      <c r="F398" s="2">
        <f>ChartDataA!$M$49</f>
        <v>0</v>
      </c>
      <c r="G398" s="2">
        <f>ChartDataA!$M$50</f>
        <v>1.2868999999999999</v>
      </c>
      <c r="H398" s="2">
        <f>ChartDataA!$M$51</f>
        <v>2.0950000000000002</v>
      </c>
      <c r="I398" s="2">
        <f>ChartDataA!$M$52</f>
        <v>0</v>
      </c>
      <c r="J398" s="2">
        <f>ChartDataA!$M$53</f>
        <v>9.0000000000003411E-2</v>
      </c>
    </row>
    <row r="399" spans="1:10">
      <c r="A399" s="8" t="str">
        <f>ChartDataA!$N$44</f>
        <v>yt 31 12 2011</v>
      </c>
      <c r="B399" s="2">
        <f>ChartDataA!$N$45</f>
        <v>0.14530000000000001</v>
      </c>
      <c r="C399" s="2">
        <f>ChartDataA!$N$46</f>
        <v>50.231200000000008</v>
      </c>
      <c r="D399" s="2">
        <f>ChartDataA!$N$47</f>
        <v>8.842900000000002</v>
      </c>
      <c r="E399" s="2">
        <f>ChartDataA!$N$48</f>
        <v>0.90029999999999999</v>
      </c>
      <c r="F399" s="2">
        <f>ChartDataA!$N$49</f>
        <v>0</v>
      </c>
      <c r="G399" s="2">
        <f>ChartDataA!$N$50</f>
        <v>1.1106999999999998</v>
      </c>
      <c r="H399" s="2">
        <f>ChartDataA!$N$51</f>
        <v>2.1513000000000004</v>
      </c>
      <c r="I399" s="2">
        <f>ChartDataA!$N$52</f>
        <v>0</v>
      </c>
      <c r="J399" s="2">
        <f>ChartDataA!$N$53</f>
        <v>0</v>
      </c>
    </row>
    <row r="400" spans="1:10">
      <c r="A400" s="8"/>
      <c r="B400" s="2">
        <f>ChartDataA!$O$45</f>
        <v>0.14530000000000001</v>
      </c>
      <c r="C400" s="2">
        <f>ChartDataA!$O$46</f>
        <v>66.398300000000006</v>
      </c>
      <c r="D400" s="2">
        <f>ChartDataA!$O$47</f>
        <v>7.6375999999999999</v>
      </c>
      <c r="E400" s="2">
        <f>ChartDataA!$O$48</f>
        <v>1.0967</v>
      </c>
      <c r="F400" s="2">
        <f>ChartDataA!$O$49</f>
        <v>0</v>
      </c>
      <c r="G400" s="2">
        <f>ChartDataA!$O$50</f>
        <v>2.3073000000000001</v>
      </c>
      <c r="H400" s="2">
        <f>ChartDataA!$O$51</f>
        <v>3.2238000000000002</v>
      </c>
      <c r="I400" s="2">
        <f>ChartDataA!$O$52</f>
        <v>0</v>
      </c>
      <c r="J400" s="2">
        <f>ChartDataA!$O$53</f>
        <v>0</v>
      </c>
    </row>
    <row r="401" spans="1:10">
      <c r="A401" s="8"/>
      <c r="B401" s="2">
        <f>ChartDataA!$P$45</f>
        <v>0.14530000000000001</v>
      </c>
      <c r="C401" s="2">
        <f>ChartDataA!$P$46</f>
        <v>70.251100000000008</v>
      </c>
      <c r="D401" s="2">
        <f>ChartDataA!$P$47</f>
        <v>7.4916999999999998</v>
      </c>
      <c r="E401" s="2">
        <f>ChartDataA!$P$48</f>
        <v>1.3123000000000002</v>
      </c>
      <c r="F401" s="2">
        <f>ChartDataA!$P$49</f>
        <v>0</v>
      </c>
      <c r="G401" s="2">
        <f>ChartDataA!$P$50</f>
        <v>1.5810999999999999</v>
      </c>
      <c r="H401" s="2">
        <f>ChartDataA!$P$51</f>
        <v>3.0520000000000005</v>
      </c>
      <c r="I401" s="2">
        <f>ChartDataA!$P$52</f>
        <v>0</v>
      </c>
      <c r="J401" s="2">
        <f>ChartDataA!$P$53</f>
        <v>0</v>
      </c>
    </row>
    <row r="402" spans="1:10">
      <c r="A402" s="8"/>
      <c r="B402" s="2">
        <f>ChartDataA!$Q$45</f>
        <v>0.14080000000000001</v>
      </c>
      <c r="C402" s="2">
        <f>ChartDataA!$Q$46</f>
        <v>69.078299999999999</v>
      </c>
      <c r="D402" s="2">
        <f>ChartDataA!$Q$47</f>
        <v>6.6405999999999992</v>
      </c>
      <c r="E402" s="2">
        <f>ChartDataA!$Q$48</f>
        <v>1.4377000000000002</v>
      </c>
      <c r="F402" s="2">
        <f>ChartDataA!$Q$49</f>
        <v>0</v>
      </c>
      <c r="G402" s="2">
        <f>ChartDataA!$Q$50</f>
        <v>1.7173</v>
      </c>
      <c r="H402" s="2">
        <f>ChartDataA!$Q$51</f>
        <v>2.8955000000000006</v>
      </c>
      <c r="I402" s="2">
        <f>ChartDataA!$Q$52</f>
        <v>0</v>
      </c>
      <c r="J402" s="2">
        <f>ChartDataA!$Q$53</f>
        <v>0</v>
      </c>
    </row>
    <row r="403" spans="1:10">
      <c r="A403" s="8"/>
      <c r="B403" s="2">
        <f>ChartDataA!$R$45</f>
        <v>0.12540000000000001</v>
      </c>
      <c r="C403" s="2">
        <f>ChartDataA!$R$46</f>
        <v>69.635600000000011</v>
      </c>
      <c r="D403" s="2">
        <f>ChartDataA!$R$47</f>
        <v>6.3419000000000008</v>
      </c>
      <c r="E403" s="2">
        <f>ChartDataA!$R$48</f>
        <v>1.5230000000000004</v>
      </c>
      <c r="F403" s="2">
        <f>ChartDataA!$R$49</f>
        <v>0</v>
      </c>
      <c r="G403" s="2">
        <f>ChartDataA!$R$50</f>
        <v>1.8877999999999999</v>
      </c>
      <c r="H403" s="2">
        <f>ChartDataA!$R$51</f>
        <v>2.8163000000000009</v>
      </c>
      <c r="I403" s="2">
        <f>ChartDataA!$R$52</f>
        <v>0</v>
      </c>
      <c r="J403" s="2">
        <f>ChartDataA!$R$53</f>
        <v>0</v>
      </c>
    </row>
    <row r="404" spans="1:10">
      <c r="A404" s="8"/>
      <c r="B404" s="2">
        <f>ChartDataA!$S$45</f>
        <v>0.12560000000000002</v>
      </c>
      <c r="C404" s="2">
        <f>ChartDataA!$S$46</f>
        <v>68.404200000000017</v>
      </c>
      <c r="D404" s="2">
        <f>ChartDataA!$S$47</f>
        <v>5.6514000000000006</v>
      </c>
      <c r="E404" s="2">
        <f>ChartDataA!$S$48</f>
        <v>1.5864000000000003</v>
      </c>
      <c r="F404" s="2">
        <f>ChartDataA!$S$49</f>
        <v>0</v>
      </c>
      <c r="G404" s="2">
        <f>ChartDataA!$S$50</f>
        <v>1.8984999999999999</v>
      </c>
      <c r="H404" s="2">
        <f>ChartDataA!$S$51</f>
        <v>2.6699000000000006</v>
      </c>
      <c r="I404" s="2">
        <f>ChartDataA!$S$52</f>
        <v>0</v>
      </c>
      <c r="J404" s="2">
        <f>ChartDataA!$S$53</f>
        <v>0</v>
      </c>
    </row>
    <row r="405" spans="1:10">
      <c r="A405" s="8" t="str">
        <f>ChartDataA!$T$44</f>
        <v>yt 30 06 2012</v>
      </c>
      <c r="B405" s="2">
        <f>ChartDataA!$T$45</f>
        <v>0.12560000000000002</v>
      </c>
      <c r="C405" s="2">
        <f>ChartDataA!$T$46</f>
        <v>56.619600000000005</v>
      </c>
      <c r="D405" s="2">
        <f>ChartDataA!$T$47</f>
        <v>4.9951000000000008</v>
      </c>
      <c r="E405" s="2">
        <f>ChartDataA!$T$48</f>
        <v>1.5864000000000003</v>
      </c>
      <c r="F405" s="2">
        <f>ChartDataA!$T$49</f>
        <v>0</v>
      </c>
      <c r="G405" s="2">
        <f>ChartDataA!$T$50</f>
        <v>1.9122999999999997</v>
      </c>
      <c r="H405" s="2">
        <f>ChartDataA!$T$51</f>
        <v>2.4465000000000003</v>
      </c>
      <c r="I405" s="2">
        <f>ChartDataA!$T$52</f>
        <v>0</v>
      </c>
      <c r="J405" s="2">
        <f>ChartDataA!$T$53</f>
        <v>0</v>
      </c>
    </row>
    <row r="406" spans="1:10">
      <c r="A406" s="8"/>
      <c r="B406" s="2">
        <f>ChartDataA!$U$45</f>
        <v>0.19340000000000004</v>
      </c>
      <c r="C406" s="2">
        <f>ChartDataA!$U$46</f>
        <v>52.482300000000002</v>
      </c>
      <c r="D406" s="2">
        <f>ChartDataA!$U$47</f>
        <v>3.9617999999999998</v>
      </c>
      <c r="E406" s="2">
        <f>ChartDataA!$U$48</f>
        <v>1.6306000000000005</v>
      </c>
      <c r="F406" s="2">
        <f>ChartDataA!$U$49</f>
        <v>0</v>
      </c>
      <c r="G406" s="2">
        <f>ChartDataA!$U$50</f>
        <v>1.8519999999999999</v>
      </c>
      <c r="H406" s="2">
        <f>ChartDataA!$U$51</f>
        <v>2.3219000000000007</v>
      </c>
      <c r="I406" s="2">
        <f>ChartDataA!$U$52</f>
        <v>2.0200000000000003E-2</v>
      </c>
      <c r="J406" s="2">
        <f>ChartDataA!$U$53</f>
        <v>0</v>
      </c>
    </row>
    <row r="407" spans="1:10">
      <c r="A407" s="8"/>
      <c r="B407" s="2">
        <f>ChartDataA!$V$45</f>
        <v>0.19340000000000002</v>
      </c>
      <c r="C407" s="2">
        <f>ChartDataA!$V$46</f>
        <v>49.340200000000003</v>
      </c>
      <c r="D407" s="2">
        <f>ChartDataA!$V$47</f>
        <v>2.4107000000000003</v>
      </c>
      <c r="E407" s="2">
        <f>ChartDataA!$V$48</f>
        <v>1.6306000000000005</v>
      </c>
      <c r="F407" s="2">
        <f>ChartDataA!$V$49</f>
        <v>0</v>
      </c>
      <c r="G407" s="2">
        <f>ChartDataA!$V$50</f>
        <v>2.0063999999999997</v>
      </c>
      <c r="H407" s="2">
        <f>ChartDataA!$V$51</f>
        <v>2.6415000000000002</v>
      </c>
      <c r="I407" s="2">
        <f>ChartDataA!$V$52</f>
        <v>2.0200000000000003E-2</v>
      </c>
      <c r="J407" s="2">
        <f>ChartDataA!$V$53</f>
        <v>0</v>
      </c>
    </row>
    <row r="408" spans="1:10">
      <c r="A408" s="8"/>
      <c r="B408" s="2">
        <f>ChartDataA!$W$45</f>
        <v>0.18859999999999999</v>
      </c>
      <c r="C408" s="2">
        <f>ChartDataA!$W$46</f>
        <v>45.920400000000001</v>
      </c>
      <c r="D408" s="2">
        <f>ChartDataA!$W$47</f>
        <v>2.8201999999999998</v>
      </c>
      <c r="E408" s="2">
        <f>ChartDataA!$W$48</f>
        <v>1.6398000000000004</v>
      </c>
      <c r="F408" s="2">
        <f>ChartDataA!$W$49</f>
        <v>0.1424</v>
      </c>
      <c r="G408" s="2">
        <f>ChartDataA!$W$50</f>
        <v>2.0691000000000002</v>
      </c>
      <c r="H408" s="2">
        <f>ChartDataA!$W$51</f>
        <v>2.6028999999999995</v>
      </c>
      <c r="I408" s="2">
        <f>ChartDataA!$W$52</f>
        <v>2.0200000000000003E-2</v>
      </c>
      <c r="J408" s="2">
        <f>ChartDataA!$W$53</f>
        <v>0</v>
      </c>
    </row>
    <row r="409" spans="1:10">
      <c r="A409" s="8"/>
      <c r="B409" s="2">
        <f>ChartDataA!$X$45</f>
        <v>0.09</v>
      </c>
      <c r="C409" s="2">
        <f>ChartDataA!$X$46</f>
        <v>41.592799999999997</v>
      </c>
      <c r="D409" s="2">
        <f>ChartDataA!$X$47</f>
        <v>1.9133000000000002</v>
      </c>
      <c r="E409" s="2">
        <f>ChartDataA!$X$48</f>
        <v>1.2990000000000002</v>
      </c>
      <c r="F409" s="2">
        <f>ChartDataA!$X$49</f>
        <v>0.2094</v>
      </c>
      <c r="G409" s="2">
        <f>ChartDataA!$X$50</f>
        <v>2.1582999999999997</v>
      </c>
      <c r="H409" s="2">
        <f>ChartDataA!$X$51</f>
        <v>2.7271000000000001</v>
      </c>
      <c r="I409" s="2">
        <f>ChartDataA!$X$52</f>
        <v>2.0200000000000003E-2</v>
      </c>
      <c r="J409" s="2">
        <f>ChartDataA!$X$53</f>
        <v>0</v>
      </c>
    </row>
    <row r="410" spans="1:10">
      <c r="A410" s="8"/>
      <c r="B410" s="2">
        <f>ChartDataA!$Y$45</f>
        <v>0.09</v>
      </c>
      <c r="C410" s="2">
        <f>ChartDataA!$Y$46</f>
        <v>36.246799999999993</v>
      </c>
      <c r="D410" s="2">
        <f>ChartDataA!$Y$47</f>
        <v>1.6925999999999999</v>
      </c>
      <c r="E410" s="2">
        <f>ChartDataA!$Y$48</f>
        <v>1.0937000000000003</v>
      </c>
      <c r="F410" s="2">
        <f>ChartDataA!$Y$49</f>
        <v>0.2094</v>
      </c>
      <c r="G410" s="2">
        <f>ChartDataA!$Y$50</f>
        <v>2.2486999999999999</v>
      </c>
      <c r="H410" s="2">
        <f>ChartDataA!$Y$51</f>
        <v>2.7358999999999996</v>
      </c>
      <c r="I410" s="2">
        <f>ChartDataA!$Y$52</f>
        <v>9.0200000000000002E-2</v>
      </c>
      <c r="J410" s="2">
        <f>ChartDataA!$Y$53</f>
        <v>0</v>
      </c>
    </row>
    <row r="411" spans="1:10">
      <c r="A411" s="8" t="str">
        <f>ChartDataA!$Z$44</f>
        <v>yt 31 12 2012</v>
      </c>
      <c r="B411" s="2">
        <f>ChartDataA!$Z$45</f>
        <v>8.7800000000000003E-2</v>
      </c>
      <c r="C411" s="2">
        <f>ChartDataA!$Z$46</f>
        <v>26.718200000000007</v>
      </c>
      <c r="D411" s="2">
        <f>ChartDataA!$Z$47</f>
        <v>2.0373000000000001</v>
      </c>
      <c r="E411" s="2">
        <f>ChartDataA!$Z$48</f>
        <v>1.0142000000000002</v>
      </c>
      <c r="F411" s="2">
        <f>ChartDataA!$Z$49</f>
        <v>0.2094</v>
      </c>
      <c r="G411" s="2">
        <f>ChartDataA!$Z$50</f>
        <v>2.2566000000000002</v>
      </c>
      <c r="H411" s="2">
        <f>ChartDataA!$Z$51</f>
        <v>2.5960999999999999</v>
      </c>
      <c r="I411" s="2">
        <f>ChartDataA!$Z$52</f>
        <v>9.0200000000000002E-2</v>
      </c>
      <c r="J411" s="2">
        <f>ChartDataA!$Z$53</f>
        <v>0</v>
      </c>
    </row>
    <row r="412" spans="1:10">
      <c r="A412" s="8"/>
      <c r="B412" s="2">
        <f>ChartDataA!$AA$45</f>
        <v>8.7800000000000003E-2</v>
      </c>
      <c r="C412" s="2">
        <f>ChartDataA!$AA$46</f>
        <v>25.543200000000002</v>
      </c>
      <c r="D412" s="2">
        <f>ChartDataA!$AA$47</f>
        <v>3.1028000000000002</v>
      </c>
      <c r="E412" s="2">
        <f>ChartDataA!$AA$48</f>
        <v>0.89880000000000015</v>
      </c>
      <c r="F412" s="2">
        <f>ChartDataA!$AA$49</f>
        <v>0.2094</v>
      </c>
      <c r="G412" s="2">
        <f>ChartDataA!$AA$50</f>
        <v>0.89260000000000017</v>
      </c>
      <c r="H412" s="2">
        <f>ChartDataA!$AA$51</f>
        <v>1.4851000000000001</v>
      </c>
      <c r="I412" s="2">
        <f>ChartDataA!$AA$52</f>
        <v>9.0200000000000002E-2</v>
      </c>
      <c r="J412" s="2">
        <f>ChartDataA!$AA$53</f>
        <v>0</v>
      </c>
    </row>
    <row r="413" spans="1:10">
      <c r="A413" s="8"/>
      <c r="B413" s="2">
        <f>ChartDataA!$AB$45</f>
        <v>8.7800000000000003E-2</v>
      </c>
      <c r="C413" s="2">
        <f>ChartDataA!$AB$46</f>
        <v>33.374199999999995</v>
      </c>
      <c r="D413" s="2">
        <f>ChartDataA!$AB$47</f>
        <v>4.7037000000000004</v>
      </c>
      <c r="E413" s="2">
        <f>ChartDataA!$AB$48</f>
        <v>0.71320000000000006</v>
      </c>
      <c r="F413" s="2">
        <f>ChartDataA!$AB$49</f>
        <v>0.2094</v>
      </c>
      <c r="G413" s="2">
        <f>ChartDataA!$AB$50</f>
        <v>0.87609999999999999</v>
      </c>
      <c r="H413" s="2">
        <f>ChartDataA!$AB$51</f>
        <v>1.4182999999999999</v>
      </c>
      <c r="I413" s="2">
        <f>ChartDataA!$AB$52</f>
        <v>9.0200000000000002E-2</v>
      </c>
      <c r="J413" s="2">
        <f>ChartDataA!$AB$53</f>
        <v>0</v>
      </c>
    </row>
    <row r="414" spans="1:10">
      <c r="A414" s="8"/>
      <c r="B414" s="2">
        <f>ChartDataA!$AC$45</f>
        <v>8.8300000000000003E-2</v>
      </c>
      <c r="C414" s="2">
        <f>ChartDataA!$AC$46</f>
        <v>52.275400000000005</v>
      </c>
      <c r="D414" s="2">
        <f>ChartDataA!$AC$47</f>
        <v>5.8581000000000003</v>
      </c>
      <c r="E414" s="2">
        <f>ChartDataA!$AC$48</f>
        <v>0.62580000000000002</v>
      </c>
      <c r="F414" s="2">
        <f>ChartDataA!$AC$49</f>
        <v>0.2094</v>
      </c>
      <c r="G414" s="2">
        <f>ChartDataA!$AC$50</f>
        <v>0.80079999999999996</v>
      </c>
      <c r="H414" s="2">
        <f>ChartDataA!$AC$51</f>
        <v>1.4787999999999999</v>
      </c>
      <c r="I414" s="2">
        <f>ChartDataA!$AC$52</f>
        <v>9.0200000000000002E-2</v>
      </c>
      <c r="J414" s="2">
        <f>ChartDataA!$AC$53</f>
        <v>0</v>
      </c>
    </row>
    <row r="415" spans="1:10">
      <c r="A415" s="8"/>
      <c r="B415" s="2">
        <f>ChartDataA!$AD$45</f>
        <v>9.4700000000000006E-2</v>
      </c>
      <c r="C415" s="2">
        <f>ChartDataA!$AD$46</f>
        <v>68.625900000000016</v>
      </c>
      <c r="D415" s="2">
        <f>ChartDataA!$AD$47</f>
        <v>6.6296000000000008</v>
      </c>
      <c r="E415" s="2">
        <f>ChartDataA!$AD$48</f>
        <v>0.67730000000000001</v>
      </c>
      <c r="F415" s="2">
        <f>ChartDataA!$AD$49</f>
        <v>0.2094</v>
      </c>
      <c r="G415" s="2">
        <f>ChartDataA!$AD$50</f>
        <v>0.72839999999999983</v>
      </c>
      <c r="H415" s="2">
        <f>ChartDataA!$AD$51</f>
        <v>1.5087000000000002</v>
      </c>
      <c r="I415" s="2">
        <f>ChartDataA!$AD$52</f>
        <v>9.0200000000000002E-2</v>
      </c>
      <c r="J415" s="2">
        <f>ChartDataA!$AD$53</f>
        <v>0</v>
      </c>
    </row>
    <row r="416" spans="1:10">
      <c r="A416" s="8"/>
      <c r="B416" s="2">
        <f>ChartDataA!$AE$45</f>
        <v>1.0395000000000001</v>
      </c>
      <c r="C416" s="2">
        <f>ChartDataA!$AE$46</f>
        <v>83.68480000000001</v>
      </c>
      <c r="D416" s="2">
        <f>ChartDataA!$AE$47</f>
        <v>6.9564000000000004</v>
      </c>
      <c r="E416" s="2">
        <f>ChartDataA!$AE$48</f>
        <v>0.63690000000000013</v>
      </c>
      <c r="F416" s="2">
        <f>ChartDataA!$AE$49</f>
        <v>0.2094</v>
      </c>
      <c r="G416" s="2">
        <f>ChartDataA!$AE$50</f>
        <v>0.72749999999999992</v>
      </c>
      <c r="H416" s="2">
        <f>ChartDataA!$AE$51</f>
        <v>1.5330000000000001</v>
      </c>
      <c r="I416" s="2">
        <f>ChartDataA!$AE$52</f>
        <v>9.0200000000000002E-2</v>
      </c>
      <c r="J416" s="2">
        <f>ChartDataA!$AE$53</f>
        <v>0</v>
      </c>
    </row>
    <row r="417" spans="1:10">
      <c r="A417" s="8" t="str">
        <f>ChartDataA!$AF$44</f>
        <v>yt 30 06 2013</v>
      </c>
      <c r="B417" s="2">
        <f>ChartDataA!$AF$45</f>
        <v>1.06</v>
      </c>
      <c r="C417" s="2">
        <f>ChartDataA!$AF$46</f>
        <v>96.504700000000014</v>
      </c>
      <c r="D417" s="2">
        <f>ChartDataA!$AF$47</f>
        <v>7.6970000000000001</v>
      </c>
      <c r="E417" s="2">
        <f>ChartDataA!$AF$48</f>
        <v>0.72830000000000006</v>
      </c>
      <c r="F417" s="2">
        <f>ChartDataA!$AF$49</f>
        <v>0.2094</v>
      </c>
      <c r="G417" s="2">
        <f>ChartDataA!$AF$50</f>
        <v>0.98759999999999992</v>
      </c>
      <c r="H417" s="2">
        <f>ChartDataA!$AF$51</f>
        <v>1.5449999999999999</v>
      </c>
      <c r="I417" s="2">
        <f>ChartDataA!$AF$52</f>
        <v>0.2802</v>
      </c>
      <c r="J417" s="2">
        <f>ChartDataA!$AF$53</f>
        <v>1.3999999999896318E-3</v>
      </c>
    </row>
    <row r="418" spans="1:10">
      <c r="A418" s="8"/>
      <c r="B418" s="2">
        <f>ChartDataA!$AG$45</f>
        <v>0.99220000000000008</v>
      </c>
      <c r="C418" s="2">
        <f>ChartDataA!$AG$46</f>
        <v>119.57169999999999</v>
      </c>
      <c r="D418" s="2">
        <f>ChartDataA!$AG$47</f>
        <v>9.0199000000000016</v>
      </c>
      <c r="E418" s="2">
        <f>ChartDataA!$AG$48</f>
        <v>0.75430000000000008</v>
      </c>
      <c r="F418" s="2">
        <f>ChartDataA!$AG$49</f>
        <v>0.2094</v>
      </c>
      <c r="G418" s="2">
        <f>ChartDataA!$AG$50</f>
        <v>1.3321000000000001</v>
      </c>
      <c r="H418" s="2">
        <f>ChartDataA!$AG$51</f>
        <v>1.4615</v>
      </c>
      <c r="I418" s="2">
        <f>ChartDataA!$AG$52</f>
        <v>0.44040000000000001</v>
      </c>
      <c r="J418" s="2">
        <f>ChartDataA!$AG$53</f>
        <v>8.5600000000027876E-2</v>
      </c>
    </row>
    <row r="419" spans="1:10">
      <c r="A419" s="8"/>
      <c r="B419" s="2">
        <f>ChartDataA!$AH$45</f>
        <v>2.0446</v>
      </c>
      <c r="C419" s="2">
        <f>ChartDataA!$AH$46</f>
        <v>139.52799999999999</v>
      </c>
      <c r="D419" s="2">
        <f>ChartDataA!$AH$47</f>
        <v>8.8039000000000023</v>
      </c>
      <c r="E419" s="2">
        <f>ChartDataA!$AH$48</f>
        <v>0.79880000000000007</v>
      </c>
      <c r="F419" s="2">
        <f>ChartDataA!$AH$49</f>
        <v>0.2094</v>
      </c>
      <c r="G419" s="2">
        <f>ChartDataA!$AH$50</f>
        <v>1.2310000000000001</v>
      </c>
      <c r="H419" s="2">
        <f>ChartDataA!$AH$51</f>
        <v>1.1218999999999999</v>
      </c>
      <c r="I419" s="2">
        <f>ChartDataA!$AH$52</f>
        <v>0.44040000000000001</v>
      </c>
      <c r="J419" s="2">
        <f>ChartDataA!$AH$53</f>
        <v>8.5599999999999454E-2</v>
      </c>
    </row>
    <row r="420" spans="1:10">
      <c r="A420" s="8"/>
      <c r="B420" s="2">
        <f>ChartDataA!$AI$45</f>
        <v>2.0446</v>
      </c>
      <c r="C420" s="2">
        <f>ChartDataA!$AI$46</f>
        <v>156.47530000000003</v>
      </c>
      <c r="D420" s="2">
        <f>ChartDataA!$AI$47</f>
        <v>8.4741</v>
      </c>
      <c r="E420" s="2">
        <f>ChartDataA!$AI$48</f>
        <v>0.80260000000000009</v>
      </c>
      <c r="F420" s="2">
        <f>ChartDataA!$AI$49</f>
        <v>6.7000000000000004E-2</v>
      </c>
      <c r="G420" s="2">
        <f>ChartDataA!$AI$50</f>
        <v>1.2322</v>
      </c>
      <c r="H420" s="2">
        <f>ChartDataA!$AI$51</f>
        <v>1.1955</v>
      </c>
      <c r="I420" s="2">
        <f>ChartDataA!$AI$52</f>
        <v>0.44040000000000001</v>
      </c>
      <c r="J420" s="2">
        <f>ChartDataA!$AI$53</f>
        <v>8.5599999999942611E-2</v>
      </c>
    </row>
    <row r="421" spans="1:10">
      <c r="A421" s="8"/>
      <c r="B421" s="2">
        <f>ChartDataA!$AJ$45</f>
        <v>2.0446</v>
      </c>
      <c r="C421" s="2">
        <f>ChartDataA!$AJ$46</f>
        <v>173.16239999999999</v>
      </c>
      <c r="D421" s="2">
        <f>ChartDataA!$AJ$47</f>
        <v>9.0241000000000007</v>
      </c>
      <c r="E421" s="2">
        <f>ChartDataA!$AJ$48</f>
        <v>0.91380000000000006</v>
      </c>
      <c r="F421" s="2">
        <f>ChartDataA!$AJ$49</f>
        <v>0</v>
      </c>
      <c r="G421" s="2">
        <f>ChartDataA!$AJ$50</f>
        <v>1.2587000000000002</v>
      </c>
      <c r="H421" s="2">
        <f>ChartDataA!$AJ$51</f>
        <v>0.97729999999999995</v>
      </c>
      <c r="I421" s="2">
        <f>ChartDataA!$AJ$52</f>
        <v>0.44040000000000001</v>
      </c>
      <c r="J421" s="2">
        <f>ChartDataA!$AJ$53</f>
        <v>8.5599999999999454E-2</v>
      </c>
    </row>
    <row r="422" spans="1:10">
      <c r="A422" s="8"/>
      <c r="B422" s="2">
        <f>ChartDataA!$AK$45</f>
        <v>2.0446</v>
      </c>
      <c r="C422" s="2">
        <f>ChartDataA!$AK$46</f>
        <v>192.8723</v>
      </c>
      <c r="D422" s="2">
        <f>ChartDataA!$AK$47</f>
        <v>9.8877000000000006</v>
      </c>
      <c r="E422" s="2">
        <f>ChartDataA!$AK$48</f>
        <v>0.88070000000000004</v>
      </c>
      <c r="F422" s="2">
        <f>ChartDataA!$AK$49</f>
        <v>0</v>
      </c>
      <c r="G422" s="2">
        <f>ChartDataA!$AK$50</f>
        <v>1.2730000000000001</v>
      </c>
      <c r="H422" s="2">
        <f>ChartDataA!$AK$51</f>
        <v>0.92880000000000007</v>
      </c>
      <c r="I422" s="2">
        <f>ChartDataA!$AK$52</f>
        <v>0.37040000000000001</v>
      </c>
      <c r="J422" s="2">
        <f>ChartDataA!$AK$53</f>
        <v>8.5600000000056298E-2</v>
      </c>
    </row>
    <row r="423" spans="1:10">
      <c r="A423" s="8" t="str">
        <f>ChartDataA!$AL$44</f>
        <v>yt 31 12 2013</v>
      </c>
      <c r="B423" s="2">
        <f>ChartDataA!$AL$45</f>
        <v>2.0691000000000002</v>
      </c>
      <c r="C423" s="2">
        <f>ChartDataA!$AL$46</f>
        <v>211.76939999999999</v>
      </c>
      <c r="D423" s="2">
        <f>ChartDataA!$AL$47</f>
        <v>10.0487</v>
      </c>
      <c r="E423" s="2">
        <f>ChartDataA!$AL$48</f>
        <v>0.88070000000000004</v>
      </c>
      <c r="F423" s="2">
        <f>ChartDataA!$AL$49</f>
        <v>0</v>
      </c>
      <c r="G423" s="2">
        <f>ChartDataA!$AL$50</f>
        <v>1.2601</v>
      </c>
      <c r="H423" s="2">
        <f>ChartDataA!$AL$51</f>
        <v>0.91830000000000012</v>
      </c>
      <c r="I423" s="2">
        <f>ChartDataA!$AL$52</f>
        <v>0.37040000000000001</v>
      </c>
      <c r="J423" s="2">
        <f>ChartDataA!$AL$53</f>
        <v>8.5600000000027876E-2</v>
      </c>
    </row>
    <row r="424" spans="1:10">
      <c r="A424" s="8"/>
      <c r="B424" s="2">
        <f>ChartDataA!$AM$45</f>
        <v>2.0691000000000002</v>
      </c>
      <c r="C424" s="2">
        <f>ChartDataA!$AM$46</f>
        <v>215.32069999999999</v>
      </c>
      <c r="D424" s="2">
        <f>ChartDataA!$AM$47</f>
        <v>10.003900000000002</v>
      </c>
      <c r="E424" s="2">
        <f>ChartDataA!$AM$48</f>
        <v>0.83870000000000011</v>
      </c>
      <c r="F424" s="2">
        <f>ChartDataA!$AM$49</f>
        <v>0</v>
      </c>
      <c r="G424" s="2">
        <f>ChartDataA!$AM$50</f>
        <v>1.3090999999999999</v>
      </c>
      <c r="H424" s="2">
        <f>ChartDataA!$AM$51</f>
        <v>0.74080000000000013</v>
      </c>
      <c r="I424" s="2">
        <f>ChartDataA!$AM$52</f>
        <v>0.37040000000000001</v>
      </c>
      <c r="J424" s="2">
        <f>ChartDataA!$AM$53</f>
        <v>8.5700000000031196E-2</v>
      </c>
    </row>
    <row r="425" spans="1:10">
      <c r="A425" s="8"/>
      <c r="B425" s="2">
        <f>ChartDataA!$AN$45</f>
        <v>4.0594999999999999</v>
      </c>
      <c r="C425" s="2">
        <f>ChartDataA!$AN$46</f>
        <v>221.57509999999999</v>
      </c>
      <c r="D425" s="2">
        <f>ChartDataA!$AN$47</f>
        <v>8.98</v>
      </c>
      <c r="E425" s="2">
        <f>ChartDataA!$AN$48</f>
        <v>0.85270000000000001</v>
      </c>
      <c r="F425" s="2">
        <f>ChartDataA!$AN$49</f>
        <v>0</v>
      </c>
      <c r="G425" s="2">
        <f>ChartDataA!$AN$50</f>
        <v>1.4018999999999999</v>
      </c>
      <c r="H425" s="2">
        <f>ChartDataA!$AN$51</f>
        <v>0.64890000000000014</v>
      </c>
      <c r="I425" s="2">
        <f>ChartDataA!$AN$52</f>
        <v>0.37040000000000001</v>
      </c>
      <c r="J425" s="2">
        <f>ChartDataA!$AN$53</f>
        <v>8.5700000000002774E-2</v>
      </c>
    </row>
    <row r="426" spans="1:10">
      <c r="A426" s="8"/>
      <c r="B426" s="2">
        <f>ChartDataA!$AO$45</f>
        <v>4.0660999999999996</v>
      </c>
      <c r="C426" s="2">
        <f>ChartDataA!$AO$46</f>
        <v>206.74079999999998</v>
      </c>
      <c r="D426" s="2">
        <f>ChartDataA!$AO$47</f>
        <v>8.2081999999999997</v>
      </c>
      <c r="E426" s="2">
        <f>ChartDataA!$AO$48</f>
        <v>0.81470000000000009</v>
      </c>
      <c r="F426" s="2">
        <f>ChartDataA!$AO$49</f>
        <v>0</v>
      </c>
      <c r="G426" s="2">
        <f>ChartDataA!$AO$50</f>
        <v>1.4127999999999998</v>
      </c>
      <c r="H426" s="2">
        <f>ChartDataA!$AO$51</f>
        <v>0.54260000000000008</v>
      </c>
      <c r="I426" s="2">
        <f>ChartDataA!$AO$52</f>
        <v>0.37040000000000001</v>
      </c>
      <c r="J426" s="2">
        <f>ChartDataA!$AO$53</f>
        <v>8.5700000000031196E-2</v>
      </c>
    </row>
    <row r="427" spans="1:10">
      <c r="A427" s="8"/>
      <c r="B427" s="2">
        <f>ChartDataA!$AP$45</f>
        <v>10.736900000000002</v>
      </c>
      <c r="C427" s="2">
        <f>ChartDataA!$AP$46</f>
        <v>193.67049999999998</v>
      </c>
      <c r="D427" s="2">
        <f>ChartDataA!$AP$47</f>
        <v>7.0819999999999999</v>
      </c>
      <c r="E427" s="2">
        <f>ChartDataA!$AP$48</f>
        <v>0.67789999999999995</v>
      </c>
      <c r="F427" s="2">
        <f>ChartDataA!$AP$49</f>
        <v>0</v>
      </c>
      <c r="G427" s="2">
        <f>ChartDataA!$AP$50</f>
        <v>1.3573999999999999</v>
      </c>
      <c r="H427" s="2">
        <f>ChartDataA!$AP$51</f>
        <v>0.48230000000000001</v>
      </c>
      <c r="I427" s="2">
        <f>ChartDataA!$AP$52</f>
        <v>0.37040000000000001</v>
      </c>
      <c r="J427" s="2">
        <f>ChartDataA!$AP$53</f>
        <v>8.5700000000002774E-2</v>
      </c>
    </row>
    <row r="428" spans="1:10">
      <c r="A428" s="8"/>
      <c r="B428" s="2">
        <f>ChartDataA!$AQ$45</f>
        <v>9.7919000000000018</v>
      </c>
      <c r="C428" s="2">
        <f>ChartDataA!$AQ$46</f>
        <v>180.30209999999997</v>
      </c>
      <c r="D428" s="2">
        <f>ChartDataA!$AQ$47</f>
        <v>6.9635000000000007</v>
      </c>
      <c r="E428" s="2">
        <f>ChartDataA!$AQ$48</f>
        <v>0.67689999999999995</v>
      </c>
      <c r="F428" s="2">
        <f>ChartDataA!$AQ$49</f>
        <v>0</v>
      </c>
      <c r="G428" s="2">
        <f>ChartDataA!$AQ$50</f>
        <v>1.4143999999999999</v>
      </c>
      <c r="H428" s="2">
        <f>ChartDataA!$AQ$51</f>
        <v>0.52</v>
      </c>
      <c r="I428" s="2">
        <f>ChartDataA!$AQ$52</f>
        <v>0.37040000000000001</v>
      </c>
      <c r="J428" s="2">
        <f>ChartDataA!$AQ$53</f>
        <v>8.5900000000009413E-2</v>
      </c>
    </row>
    <row r="429" spans="1:10">
      <c r="A429" s="8" t="str">
        <f>ChartDataA!$AR$44</f>
        <v>yt 30 06 2014</v>
      </c>
      <c r="B429" s="2">
        <f>ChartDataA!$AR$45</f>
        <v>12.022300000000001</v>
      </c>
      <c r="C429" s="2">
        <f>ChartDataA!$AR$46</f>
        <v>187.2235</v>
      </c>
      <c r="D429" s="2">
        <f>ChartDataA!$AR$47</f>
        <v>6.1108000000000011</v>
      </c>
      <c r="E429" s="2">
        <f>ChartDataA!$AR$48</f>
        <v>0.74670000000000003</v>
      </c>
      <c r="F429" s="2">
        <f>ChartDataA!$AR$49</f>
        <v>0</v>
      </c>
      <c r="G429" s="2">
        <f>ChartDataA!$AR$50</f>
        <v>1.2015000000000002</v>
      </c>
      <c r="H429" s="2">
        <f>ChartDataA!$AR$51</f>
        <v>0.55349999999999999</v>
      </c>
      <c r="I429" s="2">
        <f>ChartDataA!$AR$52</f>
        <v>0.1804</v>
      </c>
      <c r="J429" s="2">
        <f>ChartDataA!$AR$53</f>
        <v>8.4499999999962938E-2</v>
      </c>
    </row>
    <row r="430" spans="1:10">
      <c r="A430" s="8"/>
      <c r="B430" s="2">
        <f>ChartDataA!$AS$45</f>
        <v>13.972600000000002</v>
      </c>
      <c r="C430" s="2">
        <f>ChartDataA!$AS$46</f>
        <v>185.40480000000002</v>
      </c>
      <c r="D430" s="2">
        <f>ChartDataA!$AS$47</f>
        <v>4.7334000000000014</v>
      </c>
      <c r="E430" s="2">
        <f>ChartDataA!$AS$48</f>
        <v>0.67649999999999999</v>
      </c>
      <c r="F430" s="2">
        <f>ChartDataA!$AS$49</f>
        <v>0</v>
      </c>
      <c r="G430" s="2">
        <f>ChartDataA!$AS$50</f>
        <v>0.9114000000000001</v>
      </c>
      <c r="H430" s="2">
        <f>ChartDataA!$AS$51</f>
        <v>0.52380000000000004</v>
      </c>
      <c r="I430" s="2">
        <f>ChartDataA!$AS$52</f>
        <v>5.0000000000000001E-3</v>
      </c>
      <c r="J430" s="2">
        <f>ChartDataA!$AS$53</f>
        <v>2.9999999998153726E-4</v>
      </c>
    </row>
    <row r="431" spans="1:10">
      <c r="A431" s="8"/>
      <c r="B431" s="2">
        <f>ChartDataA!$AT$45</f>
        <v>12.942200000000003</v>
      </c>
      <c r="C431" s="2">
        <f>ChartDataA!$AT$46</f>
        <v>188.80330000000006</v>
      </c>
      <c r="D431" s="2">
        <f>ChartDataA!$AT$47</f>
        <v>4.5534000000000017</v>
      </c>
      <c r="E431" s="2">
        <f>ChartDataA!$AT$48</f>
        <v>0.65410000000000001</v>
      </c>
      <c r="F431" s="2">
        <f>ChartDataA!$AT$49</f>
        <v>0</v>
      </c>
      <c r="G431" s="2">
        <f>ChartDataA!$AT$50</f>
        <v>0.94840000000000013</v>
      </c>
      <c r="H431" s="2">
        <f>ChartDataA!$AT$51</f>
        <v>0.4578000000000001</v>
      </c>
      <c r="I431" s="2">
        <f>ChartDataA!$AT$52</f>
        <v>5.0000000000000001E-3</v>
      </c>
      <c r="J431" s="2">
        <f>ChartDataA!$AT$53</f>
        <v>3.0000000000995897E-4</v>
      </c>
    </row>
    <row r="432" spans="1:10">
      <c r="A432" s="8"/>
      <c r="B432" s="2">
        <f>ChartDataA!$AU$45</f>
        <v>15.738300000000002</v>
      </c>
      <c r="C432" s="2">
        <f>ChartDataA!$AU$46</f>
        <v>188.7132</v>
      </c>
      <c r="D432" s="2">
        <f>ChartDataA!$AU$47</f>
        <v>4.3609999999999998</v>
      </c>
      <c r="E432" s="2">
        <f>ChartDataA!$AU$48</f>
        <v>0.63400000000000001</v>
      </c>
      <c r="F432" s="2">
        <f>ChartDataA!$AU$49</f>
        <v>0</v>
      </c>
      <c r="G432" s="2">
        <f>ChartDataA!$AU$50</f>
        <v>0.8955000000000003</v>
      </c>
      <c r="H432" s="2">
        <f>ChartDataA!$AU$51</f>
        <v>0.31710000000000005</v>
      </c>
      <c r="I432" s="2">
        <f>ChartDataA!$AU$52</f>
        <v>5.0000000000000001E-3</v>
      </c>
      <c r="J432" s="2">
        <f>ChartDataA!$AU$53</f>
        <v>3.0000000006680239E-4</v>
      </c>
    </row>
    <row r="433" spans="1:10">
      <c r="A433" s="8"/>
      <c r="B433" s="2">
        <f>ChartDataA!$AV$45</f>
        <v>15.899400000000004</v>
      </c>
      <c r="C433" s="2">
        <f>ChartDataA!$AV$46</f>
        <v>190.03560000000002</v>
      </c>
      <c r="D433" s="2">
        <f>ChartDataA!$AV$47</f>
        <v>3.7655000000000003</v>
      </c>
      <c r="E433" s="2">
        <f>ChartDataA!$AV$48</f>
        <v>0.49160000000000004</v>
      </c>
      <c r="F433" s="2">
        <f>ChartDataA!$AV$49</f>
        <v>0</v>
      </c>
      <c r="G433" s="2">
        <f>ChartDataA!$AV$50</f>
        <v>0.84400000000000019</v>
      </c>
      <c r="H433" s="2">
        <f>ChartDataA!$AV$51</f>
        <v>0.31710000000000005</v>
      </c>
      <c r="I433" s="2">
        <f>ChartDataA!$AV$52</f>
        <v>5.0000000000000001E-3</v>
      </c>
      <c r="J433" s="2">
        <f>ChartDataA!$AV$53</f>
        <v>2.9999999998153726E-4</v>
      </c>
    </row>
    <row r="434" spans="1:10">
      <c r="A434" s="8"/>
      <c r="B434" s="2">
        <f>ChartDataA!$AW$45</f>
        <v>19.628900000000002</v>
      </c>
      <c r="C434" s="2">
        <f>ChartDataA!$AW$46</f>
        <v>190.3622</v>
      </c>
      <c r="D434" s="2">
        <f>ChartDataA!$AW$47</f>
        <v>3.2662</v>
      </c>
      <c r="E434" s="2">
        <f>ChartDataA!$AW$48</f>
        <v>0.44320000000000004</v>
      </c>
      <c r="F434" s="2">
        <f>ChartDataA!$AW$49</f>
        <v>0</v>
      </c>
      <c r="G434" s="2">
        <f>ChartDataA!$AW$50</f>
        <v>0.76700000000000013</v>
      </c>
      <c r="H434" s="2">
        <f>ChartDataA!$AW$51</f>
        <v>0.25010000000000004</v>
      </c>
      <c r="I434" s="2">
        <f>ChartDataA!$AW$52</f>
        <v>5.0000000000000001E-3</v>
      </c>
      <c r="J434" s="2">
        <f>ChartDataA!$AW$53</f>
        <v>3.0000000000995897E-4</v>
      </c>
    </row>
    <row r="435" spans="1:10">
      <c r="A435" s="8" t="str">
        <f>ChartDataA!$AX$44</f>
        <v>yt 31 12 2014</v>
      </c>
      <c r="B435" s="2">
        <f>ChartDataA!$AX$45</f>
        <v>24.632000000000009</v>
      </c>
      <c r="C435" s="2">
        <f>ChartDataA!$AX$46</f>
        <v>188.45349999999999</v>
      </c>
      <c r="D435" s="2">
        <f>ChartDataA!$AX$47</f>
        <v>2.7133000000000003</v>
      </c>
      <c r="E435" s="2">
        <f>ChartDataA!$AX$48</f>
        <v>0.44320000000000004</v>
      </c>
      <c r="F435" s="2">
        <f>ChartDataA!$AX$49</f>
        <v>0</v>
      </c>
      <c r="G435" s="2">
        <f>ChartDataA!$AX$50</f>
        <v>0.77300000000000013</v>
      </c>
      <c r="H435" s="2">
        <f>ChartDataA!$AX$51</f>
        <v>0.26450000000000001</v>
      </c>
      <c r="I435" s="2">
        <f>ChartDataA!$AX$52</f>
        <v>5.0000000000000001E-3</v>
      </c>
      <c r="J435" s="2">
        <f>ChartDataA!$AX$53</f>
        <v>5.0000000004501999E-4</v>
      </c>
    </row>
    <row r="436" spans="1:10">
      <c r="A436" s="8"/>
      <c r="B436" s="2">
        <f>ChartDataA!$AY$45</f>
        <v>24.632000000000009</v>
      </c>
      <c r="C436" s="2">
        <f>ChartDataA!$AY$46</f>
        <v>170.2587</v>
      </c>
      <c r="D436" s="2">
        <f>ChartDataA!$AY$47</f>
        <v>1.8501999999999998</v>
      </c>
      <c r="E436" s="2">
        <f>ChartDataA!$AY$48</f>
        <v>0.42620000000000002</v>
      </c>
      <c r="F436" s="2">
        <f>ChartDataA!$AY$49</f>
        <v>3.0000000000000001E-3</v>
      </c>
      <c r="G436" s="2">
        <f>ChartDataA!$AY$50</f>
        <v>0.75190000000000012</v>
      </c>
      <c r="H436" s="2">
        <f>ChartDataA!$AY$51</f>
        <v>0.27</v>
      </c>
      <c r="I436" s="2">
        <f>ChartDataA!$AY$52</f>
        <v>5.0000000000000001E-3</v>
      </c>
      <c r="J436" s="2">
        <f>ChartDataA!$AY$53</f>
        <v>4.9999999998817657E-4</v>
      </c>
    </row>
    <row r="437" spans="1:10">
      <c r="A437" s="8"/>
      <c r="B437" s="2">
        <f>ChartDataA!$AZ$45</f>
        <v>26.890800000000006</v>
      </c>
      <c r="C437" s="2">
        <f>ChartDataA!$AZ$46</f>
        <v>151.7433</v>
      </c>
      <c r="D437" s="2">
        <f>ChartDataA!$AZ$47</f>
        <v>1.2732000000000003</v>
      </c>
      <c r="E437" s="2">
        <f>ChartDataA!$AZ$48</f>
        <v>0.38220000000000004</v>
      </c>
      <c r="F437" s="2">
        <f>ChartDataA!$AZ$49</f>
        <v>3.0000000000000001E-3</v>
      </c>
      <c r="G437" s="2">
        <f>ChartDataA!$AZ$50</f>
        <v>0.68119999999999992</v>
      </c>
      <c r="H437" s="2">
        <f>ChartDataA!$AZ$51</f>
        <v>0.29090000000000005</v>
      </c>
      <c r="I437" s="2">
        <f>ChartDataA!$AZ$52</f>
        <v>5.0000000000000001E-3</v>
      </c>
      <c r="J437" s="2">
        <f>ChartDataA!$AZ$53</f>
        <v>7.0000000002323759E-4</v>
      </c>
    </row>
    <row r="438" spans="1:10">
      <c r="A438" s="8"/>
      <c r="B438" s="2">
        <f>ChartDataA!$BA$45</f>
        <v>31.099100000000011</v>
      </c>
      <c r="C438" s="2">
        <f>ChartDataA!$BA$46</f>
        <v>146.88589999999999</v>
      </c>
      <c r="D438" s="2">
        <f>ChartDataA!$BA$47</f>
        <v>1.2935999999999999</v>
      </c>
      <c r="E438" s="2">
        <f>ChartDataA!$BA$48</f>
        <v>0.40860000000000002</v>
      </c>
      <c r="F438" s="2">
        <f>ChartDataA!$BA$49</f>
        <v>3.0000000000000001E-3</v>
      </c>
      <c r="G438" s="2">
        <f>ChartDataA!$BA$50</f>
        <v>0.70489999999999997</v>
      </c>
      <c r="H438" s="2">
        <f>ChartDataA!$BA$51</f>
        <v>0.27850000000000008</v>
      </c>
      <c r="I438" s="2">
        <f>ChartDataA!$BA$52</f>
        <v>5.0000000000000001E-3</v>
      </c>
      <c r="J438" s="2">
        <f>ChartDataA!$BA$53</f>
        <v>7.0000000002323759E-4</v>
      </c>
    </row>
    <row r="439" spans="1:10">
      <c r="A439" s="8"/>
      <c r="B439" s="2">
        <f>ChartDataA!$BB$45</f>
        <v>30.571300000000008</v>
      </c>
      <c r="C439" s="2">
        <f>ChartDataA!$BB$46</f>
        <v>143.45360000000002</v>
      </c>
      <c r="D439" s="2">
        <f>ChartDataA!$BB$47</f>
        <v>1.2552000000000003</v>
      </c>
      <c r="E439" s="2">
        <f>ChartDataA!$BB$48</f>
        <v>0.40860000000000002</v>
      </c>
      <c r="F439" s="2">
        <f>ChartDataA!$BB$49</f>
        <v>3.0000000000000001E-3</v>
      </c>
      <c r="G439" s="2">
        <f>ChartDataA!$BB$50</f>
        <v>0.72229999999999994</v>
      </c>
      <c r="H439" s="2">
        <f>ChartDataA!$BB$51</f>
        <v>0.27850000000000008</v>
      </c>
      <c r="I439" s="2">
        <f>ChartDataA!$BB$52</f>
        <v>5.0000000000000001E-3</v>
      </c>
      <c r="J439" s="2">
        <f>ChartDataA!$BB$53</f>
        <v>9.000000000298769E-4</v>
      </c>
    </row>
    <row r="440" spans="1:10">
      <c r="A440" s="8"/>
      <c r="B440" s="2">
        <f>ChartDataA!$BC$45</f>
        <v>37.587100000000007</v>
      </c>
      <c r="C440" s="2">
        <f>ChartDataA!$BC$46</f>
        <v>141.0401</v>
      </c>
      <c r="D440" s="2">
        <f>ChartDataA!$BC$47</f>
        <v>1.4005000000000001</v>
      </c>
      <c r="E440" s="2">
        <f>ChartDataA!$BC$48</f>
        <v>0.38660000000000005</v>
      </c>
      <c r="F440" s="2">
        <f>ChartDataA!$BC$49</f>
        <v>3.0000000000000001E-3</v>
      </c>
      <c r="G440" s="2">
        <f>ChartDataA!$BC$50</f>
        <v>0.7196999999999999</v>
      </c>
      <c r="H440" s="2">
        <f>ChartDataA!$BC$51</f>
        <v>0.21650000000000003</v>
      </c>
      <c r="I440" s="2">
        <f>ChartDataA!$BC$52</f>
        <v>5.0000000000000001E-3</v>
      </c>
      <c r="J440" s="2">
        <f>ChartDataA!$BC$53</f>
        <v>8.0000000008340066E-4</v>
      </c>
    </row>
    <row r="441" spans="1:10">
      <c r="A441" s="8" t="str">
        <f>ChartDataA!$BD$44</f>
        <v>yt 30 06 2015</v>
      </c>
      <c r="B441" s="2">
        <f>ChartDataA!$BD$45</f>
        <v>37.338100000000004</v>
      </c>
      <c r="C441" s="2">
        <f>ChartDataA!$BD$46</f>
        <v>121.12840000000001</v>
      </c>
      <c r="D441" s="2">
        <f>ChartDataA!$BD$47</f>
        <v>1.9923000000000002</v>
      </c>
      <c r="E441" s="2">
        <f>ChartDataA!$BD$48</f>
        <v>0.24740000000000001</v>
      </c>
      <c r="F441" s="2">
        <f>ChartDataA!$BD$49</f>
        <v>3.0000000000000001E-3</v>
      </c>
      <c r="G441" s="2">
        <f>ChartDataA!$BD$50</f>
        <v>0.69629999999999992</v>
      </c>
      <c r="H441" s="2">
        <f>ChartDataA!$BD$51</f>
        <v>0.17100000000000001</v>
      </c>
      <c r="I441" s="2">
        <f>ChartDataA!$BD$52</f>
        <v>5.0000000000000001E-3</v>
      </c>
      <c r="J441" s="2">
        <f>ChartDataA!$BD$53</f>
        <v>4.2300000000011551E-2</v>
      </c>
    </row>
    <row r="442" spans="1:10">
      <c r="A442" s="8"/>
      <c r="B442" s="2">
        <f>ChartDataA!$BE$45</f>
        <v>37.744600000000005</v>
      </c>
      <c r="C442" s="2">
        <f>ChartDataA!$BE$46</f>
        <v>99.403400000000005</v>
      </c>
      <c r="D442" s="2">
        <f>ChartDataA!$BE$47</f>
        <v>1.9927999999999999</v>
      </c>
      <c r="E442" s="2">
        <f>ChartDataA!$BE$48</f>
        <v>0.26939999999999997</v>
      </c>
      <c r="F442" s="2">
        <f>ChartDataA!$BE$49</f>
        <v>3.0000000000000001E-3</v>
      </c>
      <c r="G442" s="2">
        <f>ChartDataA!$BE$50</f>
        <v>0.6925</v>
      </c>
      <c r="H442" s="2">
        <f>ChartDataA!$BE$51</f>
        <v>0.13769999999999999</v>
      </c>
      <c r="I442" s="2">
        <f>ChartDataA!$BE$52</f>
        <v>0</v>
      </c>
      <c r="J442" s="2">
        <f>ChartDataA!$BE$53</f>
        <v>4.2500000000003979E-2</v>
      </c>
    </row>
    <row r="443" spans="1:10">
      <c r="A443" s="8"/>
      <c r="B443" s="2">
        <f>ChartDataA!$BF$45</f>
        <v>40.54310000000001</v>
      </c>
      <c r="C443" s="2">
        <f>ChartDataA!$BF$46</f>
        <v>75.368700000000018</v>
      </c>
      <c r="D443" s="2">
        <f>ChartDataA!$BF$47</f>
        <v>1.9927999999999999</v>
      </c>
      <c r="E443" s="2">
        <f>ChartDataA!$BF$48</f>
        <v>0.29330000000000001</v>
      </c>
      <c r="F443" s="2">
        <f>ChartDataA!$BF$49</f>
        <v>3.0000000000000001E-3</v>
      </c>
      <c r="G443" s="2">
        <f>ChartDataA!$BF$50</f>
        <v>0.63280000000000003</v>
      </c>
      <c r="H443" s="2">
        <f>ChartDataA!$BF$51</f>
        <v>0.1381</v>
      </c>
      <c r="I443" s="2">
        <f>ChartDataA!$BF$52</f>
        <v>0</v>
      </c>
      <c r="J443" s="2">
        <f>ChartDataA!$BF$53</f>
        <v>4.2499999999989768E-2</v>
      </c>
    </row>
    <row r="444" spans="1:10">
      <c r="A444" s="8"/>
      <c r="B444" s="2">
        <f>ChartDataA!$BG$45</f>
        <v>39.246800000000007</v>
      </c>
      <c r="C444" s="2">
        <f>ChartDataA!$BG$46</f>
        <v>58.2453</v>
      </c>
      <c r="D444" s="2">
        <f>ChartDataA!$BG$47</f>
        <v>1.9927999999999999</v>
      </c>
      <c r="E444" s="2">
        <f>ChartDataA!$BG$48</f>
        <v>0.43290000000000001</v>
      </c>
      <c r="F444" s="2">
        <f>ChartDataA!$BG$49</f>
        <v>3.0000000000000001E-3</v>
      </c>
      <c r="G444" s="2">
        <f>ChartDataA!$BG$50</f>
        <v>0.69270000000000009</v>
      </c>
      <c r="H444" s="2">
        <f>ChartDataA!$BG$51</f>
        <v>0.1381</v>
      </c>
      <c r="I444" s="2">
        <f>ChartDataA!$BG$52</f>
        <v>0</v>
      </c>
      <c r="J444" s="2">
        <f>ChartDataA!$BG$53</f>
        <v>4.2700000000003513E-2</v>
      </c>
    </row>
    <row r="445" spans="1:10">
      <c r="A445" s="8"/>
      <c r="B445" s="2">
        <f>ChartDataA!$BH$45</f>
        <v>40.648700000000005</v>
      </c>
      <c r="C445" s="2">
        <f>ChartDataA!$BH$46</f>
        <v>39.9696</v>
      </c>
      <c r="D445" s="2">
        <f>ChartDataA!$BH$47</f>
        <v>2.0223999999999998</v>
      </c>
      <c r="E445" s="2">
        <f>ChartDataA!$BH$48</f>
        <v>0.53520000000000001</v>
      </c>
      <c r="F445" s="2">
        <f>ChartDataA!$BH$49</f>
        <v>8.8999999999999999E-3</v>
      </c>
      <c r="G445" s="2">
        <f>ChartDataA!$BH$50</f>
        <v>0.73370000000000002</v>
      </c>
      <c r="H445" s="2">
        <f>ChartDataA!$BH$51</f>
        <v>0.1381</v>
      </c>
      <c r="I445" s="2">
        <f>ChartDataA!$BH$52</f>
        <v>0</v>
      </c>
      <c r="J445" s="2">
        <f>ChartDataA!$BH$53</f>
        <v>4.2700000000010618E-2</v>
      </c>
    </row>
    <row r="446" spans="1:10">
      <c r="A446" s="8"/>
      <c r="B446" s="2">
        <f>ChartDataA!$BI$45</f>
        <v>39.294300000000007</v>
      </c>
      <c r="C446" s="2">
        <f>ChartDataA!$BI$46</f>
        <v>19.851599999999998</v>
      </c>
      <c r="D446" s="2">
        <f>ChartDataA!$BI$47</f>
        <v>1.698</v>
      </c>
      <c r="E446" s="2">
        <f>ChartDataA!$BI$48</f>
        <v>0.50219999999999998</v>
      </c>
      <c r="F446" s="2">
        <f>ChartDataA!$BI$49</f>
        <v>8.8999999999999999E-3</v>
      </c>
      <c r="G446" s="2">
        <f>ChartDataA!$BI$50</f>
        <v>0.69720000000000015</v>
      </c>
      <c r="H446" s="2">
        <f>ChartDataA!$BI$51</f>
        <v>0.1381</v>
      </c>
      <c r="I446" s="2">
        <f>ChartDataA!$BI$52</f>
        <v>0</v>
      </c>
      <c r="J446" s="2">
        <f>ChartDataA!$BI$53</f>
        <v>4.2899999999999494E-2</v>
      </c>
    </row>
    <row r="447" spans="1:10">
      <c r="A447" s="8" t="str">
        <f>ChartDataA!$BJ$44</f>
        <v>yt 31 12 2015</v>
      </c>
      <c r="B447" s="2">
        <f>ChartDataA!$BJ$45</f>
        <v>34.280900000000003</v>
      </c>
      <c r="C447" s="2">
        <f>ChartDataA!$BJ$46</f>
        <v>2.9598000000000004</v>
      </c>
      <c r="D447" s="2">
        <f>ChartDataA!$BJ$47</f>
        <v>1.7558</v>
      </c>
      <c r="E447" s="2">
        <f>ChartDataA!$BJ$48</f>
        <v>0.53420000000000001</v>
      </c>
      <c r="F447" s="2">
        <f>ChartDataA!$BJ$49</f>
        <v>8.8999999999999999E-3</v>
      </c>
      <c r="G447" s="2">
        <f>ChartDataA!$BJ$50</f>
        <v>0.89990000000000026</v>
      </c>
      <c r="H447" s="2">
        <f>ChartDataA!$BJ$51</f>
        <v>0.1237</v>
      </c>
      <c r="I447" s="2">
        <f>ChartDataA!$BJ$52</f>
        <v>0</v>
      </c>
      <c r="J447" s="2">
        <f>ChartDataA!$BJ$53</f>
        <v>4.3000000000000149E-2</v>
      </c>
    </row>
    <row r="448" spans="1:10">
      <c r="A448" s="8"/>
      <c r="B448" s="2">
        <f>ChartDataA!$BK$45</f>
        <v>34.280999999999999</v>
      </c>
      <c r="C448" s="2">
        <f>ChartDataA!$BK$46</f>
        <v>2.5173000000000001</v>
      </c>
      <c r="D448" s="2">
        <f>ChartDataA!$BK$47</f>
        <v>1.6686000000000001</v>
      </c>
      <c r="E448" s="2">
        <f>ChartDataA!$BK$48</f>
        <v>0.53420000000000001</v>
      </c>
      <c r="F448" s="2">
        <f>ChartDataA!$BK$49</f>
        <v>5.9000000000000007E-3</v>
      </c>
      <c r="G448" s="2">
        <f>ChartDataA!$BK$50</f>
        <v>0.95330000000000015</v>
      </c>
      <c r="H448" s="2">
        <f>ChartDataA!$BK$51</f>
        <v>6.6500000000000004E-2</v>
      </c>
      <c r="I448" s="2">
        <f>ChartDataA!$BK$52</f>
        <v>0</v>
      </c>
      <c r="J448" s="2">
        <f>ChartDataA!$BK$53</f>
        <v>4.7900000000000276E-2</v>
      </c>
    </row>
    <row r="449" spans="1:10">
      <c r="A449" s="8"/>
      <c r="B449" s="2">
        <f>ChartDataA!$BL$45</f>
        <v>35.427699999999994</v>
      </c>
      <c r="C449" s="2">
        <f>ChartDataA!$BL$46</f>
        <v>2.6263000000000001</v>
      </c>
      <c r="D449" s="2">
        <f>ChartDataA!$BL$47</f>
        <v>1.7072000000000001</v>
      </c>
      <c r="E449" s="2">
        <f>ChartDataA!$BL$48</f>
        <v>0.62220000000000009</v>
      </c>
      <c r="F449" s="2">
        <f>ChartDataA!$BL$49</f>
        <v>5.9000000000000007E-3</v>
      </c>
      <c r="G449" s="2">
        <f>ChartDataA!$BL$50</f>
        <v>1.0429000000000002</v>
      </c>
      <c r="H449" s="2">
        <f>ChartDataA!$BL$51</f>
        <v>2.2499999999999999E-2</v>
      </c>
      <c r="I449" s="2">
        <f>ChartDataA!$BL$52</f>
        <v>0</v>
      </c>
      <c r="J449" s="2">
        <f>ChartDataA!$BL$53</f>
        <v>4.7700000000000742E-2</v>
      </c>
    </row>
    <row r="450" spans="1:10">
      <c r="A450" s="8"/>
      <c r="B450" s="2">
        <f>ChartDataA!$BM$45</f>
        <v>31.279599999999999</v>
      </c>
      <c r="C450" s="2">
        <f>ChartDataA!$BM$46</f>
        <v>2.7363000000000004</v>
      </c>
      <c r="D450" s="2">
        <f>ChartDataA!$BM$47</f>
        <v>1.3312000000000002</v>
      </c>
      <c r="E450" s="2">
        <f>ChartDataA!$BM$48</f>
        <v>0.70579999999999998</v>
      </c>
      <c r="F450" s="2">
        <f>ChartDataA!$BM$49</f>
        <v>5.9000000000000007E-3</v>
      </c>
      <c r="G450" s="2">
        <f>ChartDataA!$BM$50</f>
        <v>1.0742</v>
      </c>
      <c r="H450" s="2">
        <f>ChartDataA!$BM$51</f>
        <v>1.5900000000000001E-2</v>
      </c>
      <c r="I450" s="2">
        <f>ChartDataA!$BM$52</f>
        <v>0</v>
      </c>
      <c r="J450" s="2">
        <f>ChartDataA!$BM$53</f>
        <v>4.7699999999999854E-2</v>
      </c>
    </row>
    <row r="451" spans="1:10">
      <c r="A451" s="8"/>
      <c r="B451" s="2">
        <f>ChartDataA!$BN$45</f>
        <v>28.201499999999999</v>
      </c>
      <c r="C451" s="2">
        <f>ChartDataA!$BN$46</f>
        <v>2.1770999999999998</v>
      </c>
      <c r="D451" s="2">
        <f>ChartDataA!$BN$47</f>
        <v>1.2988</v>
      </c>
      <c r="E451" s="2">
        <f>ChartDataA!$BN$48</f>
        <v>0.70579999999999998</v>
      </c>
      <c r="F451" s="2">
        <f>ChartDataA!$BN$49</f>
        <v>1.78E-2</v>
      </c>
      <c r="G451" s="2">
        <f>ChartDataA!$BN$50</f>
        <v>1.0406</v>
      </c>
      <c r="H451" s="2">
        <f>ChartDataA!$BN$51</f>
        <v>1.5900000000000001E-2</v>
      </c>
      <c r="I451" s="2">
        <f>ChartDataA!$BN$52</f>
        <v>0</v>
      </c>
      <c r="J451" s="2">
        <f>ChartDataA!$BN$53</f>
        <v>4.7700000000000742E-2</v>
      </c>
    </row>
    <row r="452" spans="1:10">
      <c r="A452" s="8"/>
      <c r="B452" s="2">
        <f>ChartDataA!$BO$45</f>
        <v>21.234500000000001</v>
      </c>
      <c r="C452" s="2">
        <f>ChartDataA!$BO$46</f>
        <v>2.2225000000000001</v>
      </c>
      <c r="D452" s="2">
        <f>ChartDataA!$BO$47</f>
        <v>0.94520000000000004</v>
      </c>
      <c r="E452" s="2">
        <f>ChartDataA!$BO$48</f>
        <v>0.70579999999999998</v>
      </c>
      <c r="F452" s="2">
        <f>ChartDataA!$BO$49</f>
        <v>1.78E-2</v>
      </c>
      <c r="G452" s="2">
        <f>ChartDataA!$BO$50</f>
        <v>1.0275000000000001</v>
      </c>
      <c r="H452" s="2">
        <f>ChartDataA!$BO$51</f>
        <v>1.5900000000000001E-2</v>
      </c>
      <c r="I452" s="2">
        <f>ChartDataA!$BO$52</f>
        <v>0</v>
      </c>
      <c r="J452" s="2">
        <f>ChartDataA!$BO$53</f>
        <v>4.7799999999998732E-2</v>
      </c>
    </row>
    <row r="453" spans="1:10">
      <c r="A453" s="8" t="str">
        <f>ChartDataA!$BP$44</f>
        <v>yt 30 06 2016</v>
      </c>
      <c r="B453" s="2">
        <f>ChartDataA!$BP$45</f>
        <v>22.790399999999998</v>
      </c>
      <c r="C453" s="2">
        <f>ChartDataA!$BP$46</f>
        <v>2.3085</v>
      </c>
      <c r="D453" s="2">
        <f>ChartDataA!$BP$47</f>
        <v>0.3348000000000001</v>
      </c>
      <c r="E453" s="2">
        <f>ChartDataA!$BP$48</f>
        <v>0.68379999999999996</v>
      </c>
      <c r="F453" s="2">
        <f>ChartDataA!$BP$49</f>
        <v>1.78E-2</v>
      </c>
      <c r="G453" s="2">
        <f>ChartDataA!$BP$50</f>
        <v>1.0294999999999999</v>
      </c>
      <c r="H453" s="2">
        <f>ChartDataA!$BP$51</f>
        <v>1.5900000000000001E-2</v>
      </c>
      <c r="I453" s="2">
        <f>ChartDataA!$BP$52</f>
        <v>0</v>
      </c>
      <c r="J453" s="2">
        <f>ChartDataA!$BP$53</f>
        <v>6.3000000000004164E-3</v>
      </c>
    </row>
    <row r="454" spans="1:10">
      <c r="A454" s="8"/>
      <c r="B454" s="2">
        <f>ChartDataA!$BQ$45</f>
        <v>20.470099999999999</v>
      </c>
      <c r="C454" s="2">
        <f>ChartDataA!$BQ$46</f>
        <v>2.3005</v>
      </c>
      <c r="D454" s="2">
        <f>ChartDataA!$BQ$47</f>
        <v>0.31360000000000005</v>
      </c>
      <c r="E454" s="2">
        <f>ChartDataA!$BQ$48</f>
        <v>0.68479999999999996</v>
      </c>
      <c r="F454" s="2">
        <f>ChartDataA!$BQ$49</f>
        <v>1.78E-2</v>
      </c>
      <c r="G454" s="2">
        <f>ChartDataA!$BQ$50</f>
        <v>1.0305</v>
      </c>
      <c r="H454" s="2">
        <f>ChartDataA!$BQ$51</f>
        <v>4.0000000000000002E-4</v>
      </c>
      <c r="I454" s="2">
        <f>ChartDataA!$BQ$52</f>
        <v>0</v>
      </c>
      <c r="J454" s="2">
        <f>ChartDataA!$BQ$53</f>
        <v>6.3000000000004164E-3</v>
      </c>
    </row>
    <row r="455" spans="1:10">
      <c r="A455" s="8"/>
      <c r="B455" s="2">
        <f>ChartDataA!$BR$45</f>
        <v>17.672099999999997</v>
      </c>
      <c r="C455" s="2">
        <f>ChartDataA!$BR$46</f>
        <v>2.1949999999999998</v>
      </c>
      <c r="D455" s="2">
        <f>ChartDataA!$BR$47</f>
        <v>0.31360000000000005</v>
      </c>
      <c r="E455" s="2">
        <f>ChartDataA!$BR$48</f>
        <v>0.63879999999999992</v>
      </c>
      <c r="F455" s="2">
        <f>ChartDataA!$BR$49</f>
        <v>1.78E-2</v>
      </c>
      <c r="G455" s="2">
        <f>ChartDataA!$BR$50</f>
        <v>1.0758999999999999</v>
      </c>
      <c r="H455" s="2">
        <f>ChartDataA!$BR$51</f>
        <v>0</v>
      </c>
      <c r="I455" s="2">
        <f>ChartDataA!$BR$52</f>
        <v>0</v>
      </c>
      <c r="J455" s="2">
        <f>ChartDataA!$BR$53</f>
        <v>6.4999999999999503E-3</v>
      </c>
    </row>
    <row r="456" spans="1:10">
      <c r="A456" s="8"/>
      <c r="B456" s="2">
        <f>ChartDataA!$BS$45</f>
        <v>16.267799999999998</v>
      </c>
      <c r="C456" s="2">
        <f>ChartDataA!$BS$46</f>
        <v>2.1850000000000001</v>
      </c>
      <c r="D456" s="2">
        <f>ChartDataA!$BS$47</f>
        <v>0.31360000000000005</v>
      </c>
      <c r="E456" s="2">
        <f>ChartDataA!$BS$48</f>
        <v>0.55320000000000003</v>
      </c>
      <c r="F456" s="2">
        <f>ChartDataA!$BS$49</f>
        <v>1.78E-2</v>
      </c>
      <c r="G456" s="2">
        <f>ChartDataA!$BS$50</f>
        <v>1.0570999999999999</v>
      </c>
      <c r="H456" s="2">
        <f>ChartDataA!$BS$51</f>
        <v>0</v>
      </c>
      <c r="I456" s="2">
        <f>ChartDataA!$BS$52</f>
        <v>0</v>
      </c>
      <c r="J456" s="2">
        <f>ChartDataA!$BS$53</f>
        <v>1.6800000000000814E-2</v>
      </c>
    </row>
    <row r="457" spans="1:10">
      <c r="A457" s="8"/>
      <c r="B457" s="2">
        <f>ChartDataA!$BT$45</f>
        <v>14.704900000000002</v>
      </c>
      <c r="C457" s="2">
        <f>ChartDataA!$BT$46</f>
        <v>2.1233000000000004</v>
      </c>
      <c r="D457" s="2">
        <f>ChartDataA!$BT$47</f>
        <v>0.28400000000000003</v>
      </c>
      <c r="E457" s="2">
        <f>ChartDataA!$BT$48</f>
        <v>0.5162000000000001</v>
      </c>
      <c r="F457" s="2">
        <f>ChartDataA!$BT$49</f>
        <v>1.1900000000000001E-2</v>
      </c>
      <c r="G457" s="2">
        <f>ChartDataA!$BT$50</f>
        <v>1.0185</v>
      </c>
      <c r="H457" s="2">
        <f>ChartDataA!$BT$51</f>
        <v>0</v>
      </c>
      <c r="I457" s="2">
        <f>ChartDataA!$BT$52</f>
        <v>0</v>
      </c>
      <c r="J457" s="2">
        <f>ChartDataA!$BT$53</f>
        <v>1.7199999999999882E-2</v>
      </c>
    </row>
    <row r="458" spans="1:10">
      <c r="A458" s="8"/>
      <c r="B458" s="2">
        <f>ChartDataA!$BU$45</f>
        <v>12.3299</v>
      </c>
      <c r="C458" s="2">
        <f>ChartDataA!$BU$46</f>
        <v>2.1353000000000004</v>
      </c>
      <c r="D458" s="2">
        <f>ChartDataA!$BU$47</f>
        <v>0.19380000000000003</v>
      </c>
      <c r="E458" s="2">
        <f>ChartDataA!$BU$48</f>
        <v>0.56920000000000004</v>
      </c>
      <c r="F458" s="2">
        <f>ChartDataA!$BU$49</f>
        <v>1.1900000000000001E-2</v>
      </c>
      <c r="G458" s="2">
        <f>ChartDataA!$BU$50</f>
        <v>0.98440000000000005</v>
      </c>
      <c r="H458" s="2">
        <f>ChartDataA!$BU$51</f>
        <v>0</v>
      </c>
      <c r="I458" s="2">
        <f>ChartDataA!$BU$52</f>
        <v>0</v>
      </c>
      <c r="J458" s="2">
        <f>ChartDataA!$BU$53</f>
        <v>2.2199999999999775E-2</v>
      </c>
    </row>
    <row r="459" spans="1:10">
      <c r="A459" s="8" t="str">
        <f>ChartDataA!$BV$44</f>
        <v>yt 31 12 2016</v>
      </c>
      <c r="B459" s="2">
        <f>ChartDataA!$BV$45</f>
        <v>12.304500000000003</v>
      </c>
      <c r="C459" s="2">
        <f>ChartDataA!$BV$46</f>
        <v>2.0375000000000001</v>
      </c>
      <c r="D459" s="2">
        <f>ChartDataA!$BV$47</f>
        <v>0.13600000000000001</v>
      </c>
      <c r="E459" s="2">
        <f>ChartDataA!$BV$48</f>
        <v>0.55920000000000003</v>
      </c>
      <c r="F459" s="2">
        <f>ChartDataA!$BV$49</f>
        <v>1.1900000000000001E-2</v>
      </c>
      <c r="G459" s="2">
        <f>ChartDataA!$BV$50</f>
        <v>0.79430000000000023</v>
      </c>
      <c r="H459" s="2">
        <f>ChartDataA!$BV$51</f>
        <v>0</v>
      </c>
      <c r="I459" s="2">
        <f>ChartDataA!$BV$52</f>
        <v>0</v>
      </c>
      <c r="J459" s="2">
        <f>ChartDataA!$BV$53</f>
        <v>2.2099999999999564E-2</v>
      </c>
    </row>
    <row r="460" spans="1:10">
      <c r="B460" s="2">
        <f>ChartDataA!$BW$45</f>
        <v>12.304399999999999</v>
      </c>
      <c r="C460" s="2">
        <f>ChartDataA!$BW$46</f>
        <v>2.0455000000000001</v>
      </c>
      <c r="D460" s="2">
        <f>ChartDataA!$BW$47</f>
        <v>6.5599999999999992E-2</v>
      </c>
      <c r="E460" s="2">
        <f>ChartDataA!$BW$48</f>
        <v>0.57990000000000008</v>
      </c>
      <c r="F460" s="2">
        <f>ChartDataA!$BW$49</f>
        <v>1.1900000000000001E-2</v>
      </c>
      <c r="G460" s="2">
        <f>ChartDataA!$BW$50</f>
        <v>0.73480000000000012</v>
      </c>
      <c r="H460" s="2">
        <f>ChartDataA!$BW$51</f>
        <v>0</v>
      </c>
      <c r="I460" s="2">
        <f>ChartDataA!$BW$52</f>
        <v>0</v>
      </c>
      <c r="J460" s="2">
        <f>ChartDataA!$BW$53</f>
        <v>1.7100000000000559E-2</v>
      </c>
    </row>
    <row r="461" spans="1:10">
      <c r="B461" s="2">
        <f>ChartDataA!$BX$45</f>
        <v>6.9090000000000016</v>
      </c>
      <c r="C461" s="2">
        <f>ChartDataA!$BX$46</f>
        <v>2.0468000000000002</v>
      </c>
      <c r="D461" s="2">
        <f>ChartDataA!$BX$47</f>
        <v>2.7E-2</v>
      </c>
      <c r="E461" s="2">
        <f>ChartDataA!$BX$48</f>
        <v>0.49250000000000005</v>
      </c>
      <c r="F461" s="2">
        <f>ChartDataA!$BX$49</f>
        <v>1.1900000000000001E-2</v>
      </c>
      <c r="G461" s="2">
        <f>ChartDataA!$BX$50</f>
        <v>0.66930000000000012</v>
      </c>
      <c r="H461" s="2">
        <f>ChartDataA!$BX$51</f>
        <v>0</v>
      </c>
      <c r="I461" s="2">
        <f>ChartDataA!$BX$52</f>
        <v>0</v>
      </c>
      <c r="J461" s="2">
        <f>ChartDataA!$BX$53</f>
        <v>1.7100000000000115E-2</v>
      </c>
    </row>
    <row r="462" spans="1:10">
      <c r="B462" s="2">
        <f>ChartDataA!$BY$45</f>
        <v>6.8427000000000016</v>
      </c>
      <c r="C462" s="2">
        <f>ChartDataA!$BY$46</f>
        <v>1.9855</v>
      </c>
      <c r="D462" s="2">
        <f>ChartDataA!$BY$47</f>
        <v>0</v>
      </c>
      <c r="E462" s="2">
        <f>ChartDataA!$BY$48</f>
        <v>0.39250000000000007</v>
      </c>
      <c r="F462" s="2">
        <f>ChartDataA!$BY$49</f>
        <v>1.1900000000000001E-2</v>
      </c>
      <c r="G462" s="2">
        <f>ChartDataA!$BY$50</f>
        <v>0.58550000000000013</v>
      </c>
      <c r="H462" s="2">
        <f>ChartDataA!$BY$51</f>
        <v>0</v>
      </c>
      <c r="I462" s="2">
        <f>ChartDataA!$BY$52</f>
        <v>0</v>
      </c>
      <c r="J462" s="2">
        <f>ChartDataA!$BY$53</f>
        <v>1.7300000000000093E-2</v>
      </c>
    </row>
    <row r="463" spans="1:10">
      <c r="B463" s="2">
        <f>ChartDataA!$BZ$45</f>
        <v>3.8154000000000003</v>
      </c>
      <c r="C463" s="2">
        <f>ChartDataA!$BZ$46</f>
        <v>1.8605</v>
      </c>
      <c r="D463" s="2">
        <f>ChartDataA!$BZ$47</f>
        <v>0</v>
      </c>
      <c r="E463" s="2">
        <f>ChartDataA!$BZ$48</f>
        <v>0.46150000000000008</v>
      </c>
      <c r="F463" s="2">
        <f>ChartDataA!$BZ$49</f>
        <v>0</v>
      </c>
      <c r="G463" s="2">
        <f>ChartDataA!$BZ$50</f>
        <v>0.58570000000000011</v>
      </c>
      <c r="H463" s="2">
        <f>ChartDataA!$BZ$51</f>
        <v>0</v>
      </c>
      <c r="I463" s="2">
        <f>ChartDataA!$BZ$52</f>
        <v>0</v>
      </c>
      <c r="J463" s="2">
        <f>ChartDataA!$BZ$53</f>
        <v>1.7100000000000115E-2</v>
      </c>
    </row>
    <row r="464" spans="1:10">
      <c r="B464" s="2">
        <f>ChartDataA!$CA$45</f>
        <v>3.8189000000000002</v>
      </c>
      <c r="C464" s="2">
        <f>ChartDataA!$CA$46</f>
        <v>1.7265000000000001</v>
      </c>
      <c r="D464" s="2">
        <f>ChartDataA!$CA$47</f>
        <v>0</v>
      </c>
      <c r="E464" s="2">
        <f>ChartDataA!$CA$48</f>
        <v>0.46810000000000007</v>
      </c>
      <c r="F464" s="2">
        <f>ChartDataA!$CA$49</f>
        <v>0</v>
      </c>
      <c r="G464" s="2">
        <f>ChartDataA!$CA$50</f>
        <v>0.58099999999999996</v>
      </c>
      <c r="H464" s="2">
        <f>ChartDataA!$CA$51</f>
        <v>0</v>
      </c>
      <c r="I464" s="2">
        <f>ChartDataA!$CA$52</f>
        <v>0</v>
      </c>
      <c r="J464" s="2">
        <f>ChartDataA!$CA$53</f>
        <v>1.6899999999999693E-2</v>
      </c>
    </row>
    <row r="465" spans="1:10">
      <c r="A465" s="2" t="str">
        <f>ChartDataA!$CB$44</f>
        <v>yt 30 06 2017</v>
      </c>
      <c r="B465" s="2">
        <f>ChartDataA!$CB$45</f>
        <v>0.26209999999999994</v>
      </c>
      <c r="C465" s="2">
        <f>ChartDataA!$CB$46</f>
        <v>1.6205000000000001</v>
      </c>
      <c r="D465" s="2">
        <f>ChartDataA!$CB$47</f>
        <v>0</v>
      </c>
      <c r="E465" s="2">
        <f>ChartDataA!$CB$48</f>
        <v>0.50500000000000012</v>
      </c>
      <c r="F465" s="2">
        <f>ChartDataA!$CB$49</f>
        <v>0</v>
      </c>
      <c r="G465" s="2">
        <f>ChartDataA!$CB$50</f>
        <v>0.56710000000000016</v>
      </c>
      <c r="H465" s="2">
        <f>ChartDataA!$CB$51</f>
        <v>0</v>
      </c>
      <c r="I465" s="2">
        <f>ChartDataA!$CB$52</f>
        <v>0</v>
      </c>
      <c r="J465" s="2">
        <f>ChartDataA!$CB$53</f>
        <v>1.7099999999999671E-2</v>
      </c>
    </row>
    <row r="466" spans="1:10">
      <c r="B466" s="2">
        <f>ChartDataA!$CC$45</f>
        <v>0.22590000000000002</v>
      </c>
      <c r="C466" s="2">
        <f>ChartDataA!$CC$46</f>
        <v>1.5655000000000001</v>
      </c>
      <c r="D466" s="2">
        <f>ChartDataA!$CC$47</f>
        <v>0</v>
      </c>
      <c r="E466" s="2">
        <f>ChartDataA!$CC$48</f>
        <v>0.50500000000000012</v>
      </c>
      <c r="F466" s="2">
        <f>ChartDataA!$CC$49</f>
        <v>0</v>
      </c>
      <c r="G466" s="2">
        <f>ChartDataA!$CC$50</f>
        <v>0.54800000000000004</v>
      </c>
      <c r="H466" s="2">
        <f>ChartDataA!$CC$51</f>
        <v>0</v>
      </c>
      <c r="I466" s="2">
        <f>ChartDataA!$CC$52</f>
        <v>0</v>
      </c>
      <c r="J466" s="2">
        <f>ChartDataA!$CC$53</f>
        <v>1.6900000000001025E-2</v>
      </c>
    </row>
    <row r="467" spans="1:10">
      <c r="B467" s="2">
        <f>ChartDataA!$CD$45</f>
        <v>0.216</v>
      </c>
      <c r="C467" s="2">
        <f>ChartDataA!$CD$46</f>
        <v>1.5594000000000001</v>
      </c>
      <c r="D467" s="2">
        <f>ChartDataA!$CD$47</f>
        <v>0</v>
      </c>
      <c r="E467" s="2">
        <f>ChartDataA!$CD$48</f>
        <v>0.50500000000000012</v>
      </c>
      <c r="F467" s="2">
        <f>ChartDataA!$CD$49</f>
        <v>0</v>
      </c>
      <c r="G467" s="2">
        <f>ChartDataA!$CD$50</f>
        <v>0.48800000000000004</v>
      </c>
      <c r="H467" s="2">
        <f>ChartDataA!$CD$51</f>
        <v>0</v>
      </c>
      <c r="I467" s="2">
        <f>ChartDataA!$CD$52</f>
        <v>0</v>
      </c>
      <c r="J467" s="2">
        <f>ChartDataA!$CD$53</f>
        <v>1.6900000000000581E-2</v>
      </c>
    </row>
    <row r="468" spans="1:10">
      <c r="B468" s="2">
        <f>ChartDataA!$CE$45</f>
        <v>0.12130000000000001</v>
      </c>
      <c r="C468" s="2">
        <f>ChartDataA!$CE$46</f>
        <v>1.4372</v>
      </c>
      <c r="D468" s="2">
        <f>ChartDataA!$CE$47</f>
        <v>0</v>
      </c>
      <c r="E468" s="2">
        <f>ChartDataA!$CE$48</f>
        <v>0.93720000000000003</v>
      </c>
      <c r="F468" s="2">
        <f>ChartDataA!$CE$49</f>
        <v>0</v>
      </c>
      <c r="G468" s="2">
        <f>ChartDataA!$CE$50</f>
        <v>0.47560000000000002</v>
      </c>
      <c r="H468" s="2">
        <f>ChartDataA!$CE$51</f>
        <v>0</v>
      </c>
      <c r="I468" s="2">
        <f>ChartDataA!$CE$52</f>
        <v>0</v>
      </c>
      <c r="J468" s="2">
        <f>ChartDataA!$CE$53</f>
        <v>6.4000000000001833E-3</v>
      </c>
    </row>
    <row r="469" spans="1:10">
      <c r="B469" s="2">
        <f>ChartDataA!$CF$45</f>
        <v>0.13240000000000002</v>
      </c>
      <c r="C469" s="2">
        <f>ChartDataA!$CF$46</f>
        <v>1.3740000000000001</v>
      </c>
      <c r="D469" s="2">
        <f>ChartDataA!$CF$47</f>
        <v>0</v>
      </c>
      <c r="E469" s="2">
        <f>ChartDataA!$CF$48</f>
        <v>0.86050000000000004</v>
      </c>
      <c r="F469" s="2">
        <f>ChartDataA!$CF$49</f>
        <v>0</v>
      </c>
      <c r="G469" s="2">
        <f>ChartDataA!$CF$50</f>
        <v>0.437</v>
      </c>
      <c r="H469" s="2">
        <f>ChartDataA!$CF$51</f>
        <v>0</v>
      </c>
      <c r="I469" s="2">
        <f>ChartDataA!$CF$52</f>
        <v>0</v>
      </c>
      <c r="J469" s="2">
        <f>ChartDataA!$CF$53</f>
        <v>7.8000000000004732E-3</v>
      </c>
    </row>
    <row r="470" spans="1:10">
      <c r="B470" s="2">
        <f>ChartDataA!$CG$45</f>
        <v>0.1323</v>
      </c>
      <c r="C470" s="2">
        <f>ChartDataA!$CG$46</f>
        <v>1.3995</v>
      </c>
      <c r="D470" s="2">
        <f>ChartDataA!$CG$47</f>
        <v>0</v>
      </c>
      <c r="E470" s="2">
        <f>ChartDataA!$CG$48</f>
        <v>0.77150000000000007</v>
      </c>
      <c r="F470" s="2">
        <f>ChartDataA!$CG$49</f>
        <v>0</v>
      </c>
      <c r="G470" s="2">
        <f>ChartDataA!$CG$50</f>
        <v>0.43300000000000005</v>
      </c>
      <c r="H470" s="2">
        <f>ChartDataA!$CG$51</f>
        <v>0</v>
      </c>
      <c r="I470" s="2">
        <f>ChartDataA!$CG$52</f>
        <v>0</v>
      </c>
      <c r="J470" s="2">
        <f>ChartDataA!$CG$53</f>
        <v>4.6999999999997044E-3</v>
      </c>
    </row>
    <row r="471" spans="1:10">
      <c r="A471" s="2" t="str">
        <f>ChartDataA!$CH$44</f>
        <v>yt 31 12 2017</v>
      </c>
      <c r="B471" s="2">
        <f>ChartDataA!$CH$45</f>
        <v>0.12560000000000002</v>
      </c>
      <c r="C471" s="2">
        <f>ChartDataA!$CH$46</f>
        <v>1.4622999999999999</v>
      </c>
      <c r="D471" s="2">
        <f>ChartDataA!$CH$47</f>
        <v>0</v>
      </c>
      <c r="E471" s="2">
        <f>ChartDataA!$CH$48</f>
        <v>0.7501000000000001</v>
      </c>
      <c r="F471" s="2">
        <f>ChartDataA!$CH$49</f>
        <v>0</v>
      </c>
      <c r="G471" s="2">
        <f>ChartDataA!$CH$50</f>
        <v>0.40590000000000004</v>
      </c>
      <c r="H471" s="2">
        <f>ChartDataA!$CH$51</f>
        <v>0</v>
      </c>
      <c r="I471" s="2">
        <f>ChartDataA!$CH$52</f>
        <v>0</v>
      </c>
      <c r="J471" s="2">
        <f>ChartDataA!$CH$53</f>
        <v>5.7000000000000384E-3</v>
      </c>
    </row>
    <row r="472" spans="1:10">
      <c r="B472" s="2">
        <f>ChartDataA!$CI$45</f>
        <v>0.12560000000000002</v>
      </c>
      <c r="C472" s="2">
        <f>ChartDataA!$CI$46</f>
        <v>1.4013000000000002</v>
      </c>
      <c r="D472" s="2">
        <f>ChartDataA!$CI$47</f>
        <v>0</v>
      </c>
      <c r="E472" s="2">
        <f>ChartDataA!$CI$48</f>
        <v>0.75340000000000007</v>
      </c>
      <c r="F472" s="2">
        <f>ChartDataA!$CI$49</f>
        <v>0</v>
      </c>
      <c r="G472" s="2">
        <f>ChartDataA!$CI$50</f>
        <v>0.41190000000000004</v>
      </c>
      <c r="H472" s="2">
        <f>ChartDataA!$CI$51</f>
        <v>0</v>
      </c>
      <c r="I472" s="2">
        <f>ChartDataA!$CI$52</f>
        <v>0</v>
      </c>
      <c r="J472" s="2">
        <f>ChartDataA!$CI$53</f>
        <v>5.9000000000000163E-3</v>
      </c>
    </row>
    <row r="473" spans="1:10">
      <c r="B473" s="2">
        <f>ChartDataA!$CJ$45</f>
        <v>0.12700000000000003</v>
      </c>
      <c r="C473" s="2">
        <f>ChartDataA!$CJ$46</f>
        <v>1.3160000000000001</v>
      </c>
      <c r="D473" s="2">
        <f>ChartDataA!$CJ$47</f>
        <v>0</v>
      </c>
      <c r="E473" s="2">
        <f>ChartDataA!$CJ$48</f>
        <v>0.80000000000000016</v>
      </c>
      <c r="F473" s="2">
        <f>ChartDataA!$CJ$49</f>
        <v>0</v>
      </c>
      <c r="G473" s="2">
        <f>ChartDataA!$CJ$50</f>
        <v>0.35600000000000004</v>
      </c>
      <c r="H473" s="2">
        <f>ChartDataA!$CJ$51</f>
        <v>0</v>
      </c>
      <c r="I473" s="2">
        <f>ChartDataA!$CJ$52</f>
        <v>0</v>
      </c>
      <c r="J473" s="2">
        <f>ChartDataA!$CJ$53</f>
        <v>5.9000000000004604E-3</v>
      </c>
    </row>
    <row r="474" spans="1:10">
      <c r="B474" s="2">
        <f>ChartDataA!$CK$45</f>
        <v>0.12610000000000002</v>
      </c>
      <c r="C474" s="2">
        <f>ChartDataA!$CK$46</f>
        <v>1.2023000000000001</v>
      </c>
      <c r="D474" s="2">
        <f>ChartDataA!$CK$47</f>
        <v>0</v>
      </c>
      <c r="E474" s="2">
        <f>ChartDataA!$CK$48</f>
        <v>0.81300000000000017</v>
      </c>
      <c r="F474" s="2">
        <f>ChartDataA!$CK$49</f>
        <v>0</v>
      </c>
      <c r="G474" s="2">
        <f>ChartDataA!$CK$50</f>
        <v>0.34760000000000008</v>
      </c>
      <c r="H474" s="2">
        <f>ChartDataA!$CK$51</f>
        <v>0</v>
      </c>
      <c r="I474" s="2">
        <f>ChartDataA!$CK$52</f>
        <v>0</v>
      </c>
      <c r="J474" s="2">
        <f>ChartDataA!$CK$53</f>
        <v>8.099999999999774E-3</v>
      </c>
    </row>
    <row r="475" spans="1:10">
      <c r="B475" s="2">
        <f>ChartDataA!$CL$45</f>
        <v>8.3000000000000004E-2</v>
      </c>
      <c r="C475" s="2">
        <f>ChartDataA!$CL$46</f>
        <v>1.1782999999999999</v>
      </c>
      <c r="D475" s="2">
        <f>ChartDataA!$CL$47</f>
        <v>0</v>
      </c>
      <c r="E475" s="2">
        <f>ChartDataA!$CL$48</f>
        <v>0.74540000000000006</v>
      </c>
      <c r="F475" s="2">
        <f>ChartDataA!$CL$49</f>
        <v>0</v>
      </c>
      <c r="G475" s="2">
        <f>ChartDataA!$CL$50</f>
        <v>0.30310000000000004</v>
      </c>
      <c r="H475" s="2">
        <f>ChartDataA!$CL$51</f>
        <v>1E-3</v>
      </c>
      <c r="I475" s="2">
        <f>ChartDataA!$CL$52</f>
        <v>0</v>
      </c>
      <c r="J475" s="2">
        <f>ChartDataA!$CL$53</f>
        <v>8.1000000000002181E-3</v>
      </c>
    </row>
    <row r="476" spans="1:10">
      <c r="B476" s="2">
        <f>ChartDataA!$CM$45</f>
        <v>3.4200000000000001E-2</v>
      </c>
      <c r="C476" s="2">
        <f>ChartDataA!$CM$46</f>
        <v>1.2262999999999999</v>
      </c>
      <c r="D476" s="2">
        <f>ChartDataA!$CM$47</f>
        <v>0</v>
      </c>
      <c r="E476" s="2">
        <f>ChartDataA!$CM$48</f>
        <v>0.75800000000000012</v>
      </c>
      <c r="F476" s="2">
        <f>ChartDataA!$CM$49</f>
        <v>0</v>
      </c>
      <c r="G476" s="2">
        <f>ChartDataA!$CM$50</f>
        <v>0.26459999999999995</v>
      </c>
      <c r="H476" s="2">
        <f>ChartDataA!$CM$51</f>
        <v>1E-3</v>
      </c>
      <c r="I476" s="2">
        <f>ChartDataA!$CM$52</f>
        <v>0</v>
      </c>
      <c r="J476" s="2">
        <f>ChartDataA!$CM$53</f>
        <v>8.1000000000002181E-3</v>
      </c>
    </row>
    <row r="477" spans="1:10">
      <c r="A477" s="2" t="str">
        <f>ChartDataA!$CN$44</f>
        <v>yt 30 06 2018</v>
      </c>
      <c r="B477" s="2">
        <f>ChartDataA!$CN$45</f>
        <v>3.32E-2</v>
      </c>
      <c r="C477" s="2">
        <f>ChartDataA!$CN$46</f>
        <v>1.3602000000000003</v>
      </c>
      <c r="D477" s="2">
        <f>ChartDataA!$CN$47</f>
        <v>0</v>
      </c>
      <c r="E477" s="2">
        <f>ChartDataA!$CN$48</f>
        <v>0.75270000000000015</v>
      </c>
      <c r="F477" s="2">
        <f>ChartDataA!$CN$49</f>
        <v>0</v>
      </c>
      <c r="G477" s="2">
        <f>ChartDataA!$CN$50</f>
        <v>0.28150000000000003</v>
      </c>
      <c r="H477" s="2">
        <f>ChartDataA!$CN$51</f>
        <v>1E-3</v>
      </c>
      <c r="I477" s="2">
        <f>ChartDataA!$CN$52</f>
        <v>0</v>
      </c>
      <c r="J477" s="2">
        <f>ChartDataA!$CN$53</f>
        <v>7.899999999999352E-3</v>
      </c>
    </row>
    <row r="478" spans="1:10">
      <c r="B478" s="2">
        <f>ChartDataA!$CO$45</f>
        <v>3.6600000000000008E-2</v>
      </c>
      <c r="C478" s="2">
        <f>ChartDataA!$CO$46</f>
        <v>1.3932</v>
      </c>
      <c r="D478" s="2">
        <f>ChartDataA!$CO$47</f>
        <v>0</v>
      </c>
      <c r="E478" s="2">
        <f>ChartDataA!$CO$48</f>
        <v>0.72970000000000013</v>
      </c>
      <c r="F478" s="2">
        <f>ChartDataA!$CO$49</f>
        <v>0</v>
      </c>
      <c r="G478" s="2">
        <f>ChartDataA!$CO$50</f>
        <v>0.2671</v>
      </c>
      <c r="H478" s="2">
        <f>ChartDataA!$CO$51</f>
        <v>1E-3</v>
      </c>
      <c r="I478" s="2">
        <f>ChartDataA!$CO$52</f>
        <v>0</v>
      </c>
      <c r="J478" s="2">
        <f>ChartDataA!$CO$53</f>
        <v>7.9000000000002402E-3</v>
      </c>
    </row>
    <row r="479" spans="1:10">
      <c r="B479" s="2">
        <f>ChartDataA!$CP$45</f>
        <v>2.6000000000000002E-2</v>
      </c>
      <c r="C479" s="2">
        <f>ChartDataA!$CP$46</f>
        <v>1.3657999999999999</v>
      </c>
      <c r="D479" s="2">
        <f>ChartDataA!$CP$47</f>
        <v>0</v>
      </c>
      <c r="E479" s="2">
        <f>ChartDataA!$CP$48</f>
        <v>0.72970000000000013</v>
      </c>
      <c r="F479" s="2">
        <f>ChartDataA!$CP$49</f>
        <v>0</v>
      </c>
      <c r="G479" s="2">
        <f>ChartDataA!$CP$50</f>
        <v>0.29670000000000007</v>
      </c>
      <c r="H479" s="2">
        <f>ChartDataA!$CP$51</f>
        <v>1E-3</v>
      </c>
      <c r="I479" s="2">
        <f>ChartDataA!$CP$52</f>
        <v>0</v>
      </c>
      <c r="J479" s="2">
        <f>ChartDataA!$CP$53</f>
        <v>7.7000000000002622E-3</v>
      </c>
    </row>
    <row r="480" spans="1:10">
      <c r="B480" s="2">
        <f>ChartDataA!$CQ$45</f>
        <v>6.9199999999999998E-2</v>
      </c>
      <c r="C480" s="2">
        <f>ChartDataA!$CQ$46</f>
        <v>1.302</v>
      </c>
      <c r="D480" s="2">
        <f>ChartDataA!$CQ$47</f>
        <v>0</v>
      </c>
      <c r="E480" s="2">
        <f>ChartDataA!$CQ$48</f>
        <v>0.2162</v>
      </c>
      <c r="F480" s="2">
        <f>ChartDataA!$CQ$49</f>
        <v>0</v>
      </c>
      <c r="G480" s="2">
        <f>ChartDataA!$CQ$50</f>
        <v>0.28550000000000003</v>
      </c>
      <c r="H480" s="2">
        <f>ChartDataA!$CQ$51</f>
        <v>1.9E-2</v>
      </c>
      <c r="I480" s="2">
        <f>ChartDataA!$CQ$52</f>
        <v>0</v>
      </c>
      <c r="J480" s="2">
        <f>ChartDataA!$CQ$53</f>
        <v>7.6999999999995961E-3</v>
      </c>
    </row>
    <row r="481" spans="1:10">
      <c r="B481" s="2">
        <f>ChartDataA!$CR$45</f>
        <v>5.8000000000000003E-2</v>
      </c>
      <c r="C481" s="2">
        <f>ChartDataA!$CR$46</f>
        <v>1.3519000000000001</v>
      </c>
      <c r="D481" s="2">
        <f>ChartDataA!$CR$47</f>
        <v>0</v>
      </c>
      <c r="E481" s="2">
        <f>ChartDataA!$CR$48</f>
        <v>0.21620000000000003</v>
      </c>
      <c r="F481" s="2">
        <f>ChartDataA!$CR$49</f>
        <v>0</v>
      </c>
      <c r="G481" s="2">
        <f>ChartDataA!$CR$50</f>
        <v>0.26819999999999999</v>
      </c>
      <c r="H481" s="2">
        <f>ChartDataA!$CR$51</f>
        <v>1.9E-2</v>
      </c>
      <c r="I481" s="2">
        <f>ChartDataA!$CR$52</f>
        <v>0</v>
      </c>
      <c r="J481" s="2">
        <f>ChartDataA!$CR$53</f>
        <v>5.8999999999995723E-3</v>
      </c>
    </row>
    <row r="482" spans="1:10">
      <c r="B482" s="2">
        <f>ChartDataA!$CS$45</f>
        <v>5.8000000000000003E-2</v>
      </c>
      <c r="C482" s="2">
        <f>ChartDataA!$CS$46</f>
        <v>1.2859</v>
      </c>
      <c r="D482" s="2">
        <f>ChartDataA!$CS$47</f>
        <v>0</v>
      </c>
      <c r="E482" s="2">
        <f>ChartDataA!$CS$48</f>
        <v>0.26150000000000001</v>
      </c>
      <c r="F482" s="2">
        <f>ChartDataA!$CS$49</f>
        <v>0</v>
      </c>
      <c r="G482" s="2">
        <f>ChartDataA!$CS$50</f>
        <v>0.25710000000000005</v>
      </c>
      <c r="H482" s="2">
        <f>ChartDataA!$CS$51</f>
        <v>1.9E-2</v>
      </c>
      <c r="I482" s="2">
        <f>ChartDataA!$CS$52</f>
        <v>0</v>
      </c>
      <c r="J482" s="2">
        <f>ChartDataA!$CS$53</f>
        <v>3.7999999999995815E-3</v>
      </c>
    </row>
    <row r="483" spans="1:10">
      <c r="A483" s="2" t="str">
        <f>ChartDataA!$CT$44</f>
        <v>yt 31 12 2018</v>
      </c>
      <c r="B483" s="2">
        <f>ChartDataA!$CT$45</f>
        <v>5.9400000000000008E-2</v>
      </c>
      <c r="C483" s="2">
        <f>ChartDataA!$CT$46</f>
        <v>1.2299000000000002</v>
      </c>
      <c r="D483" s="2">
        <f>ChartDataA!$CT$47</f>
        <v>0</v>
      </c>
      <c r="E483" s="2">
        <f>ChartDataA!$CT$48</f>
        <v>0.28489999999999999</v>
      </c>
      <c r="F483" s="2">
        <f>ChartDataA!$CT$49</f>
        <v>0</v>
      </c>
      <c r="G483" s="2">
        <f>ChartDataA!$CT$50</f>
        <v>0.24959999999999999</v>
      </c>
      <c r="H483" s="2">
        <f>ChartDataA!$CT$51</f>
        <v>1.9E-2</v>
      </c>
      <c r="I483" s="2">
        <f>ChartDataA!$CT$52</f>
        <v>0</v>
      </c>
      <c r="J483" s="2">
        <f>ChartDataA!$CT$53</f>
        <v>2.5999999999997137E-3</v>
      </c>
    </row>
    <row r="484" spans="1:10">
      <c r="B484" s="2">
        <f>ChartDataA!$CU$45</f>
        <v>5.9400000000000008E-2</v>
      </c>
      <c r="C484" s="2">
        <f>ChartDataA!$CU$46</f>
        <v>1.1549</v>
      </c>
      <c r="D484" s="2">
        <f>ChartDataA!$CU$47</f>
        <v>0</v>
      </c>
      <c r="E484" s="2">
        <f>ChartDataA!$CU$48</f>
        <v>0.26189999999999997</v>
      </c>
      <c r="F484" s="2">
        <f>ChartDataA!$CU$49</f>
        <v>0</v>
      </c>
      <c r="G484" s="2">
        <f>ChartDataA!$CU$50</f>
        <v>0.22949999999999998</v>
      </c>
      <c r="H484" s="2">
        <f>ChartDataA!$CU$51</f>
        <v>1.9E-2</v>
      </c>
      <c r="I484" s="2">
        <f>ChartDataA!$CU$52</f>
        <v>0</v>
      </c>
      <c r="J484" s="2">
        <f>ChartDataA!$CU$53</f>
        <v>6.9599999999999884E-2</v>
      </c>
    </row>
    <row r="485" spans="1:10">
      <c r="B485" s="2">
        <f>ChartDataA!$CV$45</f>
        <v>8.1299999999999997E-2</v>
      </c>
      <c r="C485" s="2">
        <f>ChartDataA!$CV$46</f>
        <v>1.2369000000000001</v>
      </c>
      <c r="D485" s="2">
        <f>ChartDataA!$CV$47</f>
        <v>0</v>
      </c>
      <c r="E485" s="2">
        <f>ChartDataA!$CV$48</f>
        <v>0.26069999999999999</v>
      </c>
      <c r="F485" s="2">
        <f>ChartDataA!$CV$49</f>
        <v>0</v>
      </c>
      <c r="G485" s="2">
        <f>ChartDataA!$CV$50</f>
        <v>0.23959999999999998</v>
      </c>
      <c r="H485" s="2">
        <f>ChartDataA!$CV$51</f>
        <v>1.9E-2</v>
      </c>
      <c r="I485" s="2">
        <f>ChartDataA!$CV$52</f>
        <v>0</v>
      </c>
      <c r="J485" s="2">
        <f>ChartDataA!$CV$53</f>
        <v>6.9600000000000328E-2</v>
      </c>
    </row>
    <row r="486" spans="1:10">
      <c r="B486" s="2">
        <f>ChartDataA!$CW$45</f>
        <v>8.1200000000000008E-2</v>
      </c>
      <c r="C486" s="2">
        <f>ChartDataA!$CW$46</f>
        <v>1.2579</v>
      </c>
      <c r="D486" s="2">
        <f>ChartDataA!$CW$47</f>
        <v>0</v>
      </c>
      <c r="E486" s="2">
        <f>ChartDataA!$CW$48</f>
        <v>0.29039999999999999</v>
      </c>
      <c r="F486" s="2">
        <f>ChartDataA!$CW$49</f>
        <v>0</v>
      </c>
      <c r="G486" s="2">
        <f>ChartDataA!$CW$50</f>
        <v>0.20499999999999999</v>
      </c>
      <c r="H486" s="2">
        <f>ChartDataA!$CW$51</f>
        <v>1.9E-2</v>
      </c>
      <c r="I486" s="2">
        <f>ChartDataA!$CW$52</f>
        <v>0</v>
      </c>
      <c r="J486" s="2">
        <f>ChartDataA!$CW$53</f>
        <v>6.7200000000000371E-2</v>
      </c>
    </row>
    <row r="487" spans="1:10">
      <c r="B487" s="2">
        <f>ChartDataA!$CX$45</f>
        <v>8.0299999999999996E-2</v>
      </c>
      <c r="C487" s="2">
        <f>ChartDataA!$CX$46</f>
        <v>1.2579</v>
      </c>
      <c r="D487" s="2">
        <f>ChartDataA!$CX$47</f>
        <v>0</v>
      </c>
      <c r="E487" s="2">
        <f>ChartDataA!$CX$48</f>
        <v>0.38900000000000001</v>
      </c>
      <c r="F487" s="2">
        <f>ChartDataA!$CX$49</f>
        <v>0</v>
      </c>
      <c r="G487" s="2">
        <f>ChartDataA!$CX$50</f>
        <v>0.20499999999999999</v>
      </c>
      <c r="H487" s="2">
        <f>ChartDataA!$CX$51</f>
        <v>1.8000000000000002E-2</v>
      </c>
      <c r="I487" s="2">
        <f>ChartDataA!$CX$52</f>
        <v>0</v>
      </c>
      <c r="J487" s="2">
        <f>ChartDataA!$CX$53</f>
        <v>6.7200000000000149E-2</v>
      </c>
    </row>
    <row r="488" spans="1:10">
      <c r="B488" s="2">
        <f>ChartDataA!$CY$45</f>
        <v>9.8400000000000001E-2</v>
      </c>
      <c r="C488" s="2">
        <f>ChartDataA!$CY$46</f>
        <v>1.3639000000000001</v>
      </c>
      <c r="D488" s="2">
        <f>ChartDataA!$CY$47</f>
        <v>0</v>
      </c>
      <c r="E488" s="2">
        <f>ChartDataA!$CY$48</f>
        <v>0.36980000000000002</v>
      </c>
      <c r="F488" s="2">
        <f>ChartDataA!$CY$49</f>
        <v>0</v>
      </c>
      <c r="G488" s="2">
        <f>ChartDataA!$CY$50</f>
        <v>0.21859999999999996</v>
      </c>
      <c r="H488" s="2">
        <f>ChartDataA!$CY$51</f>
        <v>1.8000000000000002E-2</v>
      </c>
      <c r="I488" s="2">
        <f>ChartDataA!$CY$52</f>
        <v>0</v>
      </c>
      <c r="J488" s="2">
        <f>ChartDataA!$CY$53</f>
        <v>6.7199999999999926E-2</v>
      </c>
    </row>
    <row r="489" spans="1:10">
      <c r="A489" s="2" t="str">
        <f>ChartDataA!$CZ$44</f>
        <v>yt 30 06 2019</v>
      </c>
      <c r="B489" s="2">
        <f>ChartDataA!$CZ$45</f>
        <v>0.10110000000000001</v>
      </c>
      <c r="C489" s="2">
        <f>ChartDataA!$CZ$46</f>
        <v>1.202</v>
      </c>
      <c r="D489" s="2">
        <f>ChartDataA!$CZ$47</f>
        <v>0</v>
      </c>
      <c r="E489" s="2">
        <f>ChartDataA!$CZ$48</f>
        <v>0.33909999999999996</v>
      </c>
      <c r="F489" s="2">
        <f>ChartDataA!$CZ$49</f>
        <v>0</v>
      </c>
      <c r="G489" s="2">
        <f>ChartDataA!$CZ$50</f>
        <v>0.17599999999999996</v>
      </c>
      <c r="H489" s="2">
        <f>ChartDataA!$CZ$51</f>
        <v>1.8000000000000002E-2</v>
      </c>
      <c r="I489" s="2">
        <f>ChartDataA!$CZ$52</f>
        <v>0</v>
      </c>
      <c r="J489" s="2">
        <f>ChartDataA!$CZ$53</f>
        <v>6.7200000000000371E-2</v>
      </c>
    </row>
    <row r="490" spans="1:10">
      <c r="B490" s="2">
        <f>ChartDataA!$DA$45</f>
        <v>9.7400000000000028E-2</v>
      </c>
      <c r="C490" s="2">
        <f>ChartDataA!$DA$46</f>
        <v>1.1343000000000001</v>
      </c>
      <c r="D490" s="2">
        <f>ChartDataA!$DA$47</f>
        <v>0</v>
      </c>
      <c r="E490" s="2">
        <f>ChartDataA!$DA$48</f>
        <v>0.34949999999999998</v>
      </c>
      <c r="F490" s="2">
        <f>ChartDataA!$DA$49</f>
        <v>0</v>
      </c>
      <c r="G490" s="2">
        <f>ChartDataA!$DA$50</f>
        <v>0.1401</v>
      </c>
      <c r="H490" s="2">
        <f>ChartDataA!$DA$51</f>
        <v>1.8000000000000002E-2</v>
      </c>
      <c r="I490" s="2">
        <f>ChartDataA!$DA$52</f>
        <v>0</v>
      </c>
      <c r="J490" s="2">
        <f>ChartDataA!$DA$53</f>
        <v>6.7200000000000149E-2</v>
      </c>
    </row>
    <row r="491" spans="1:10">
      <c r="B491" s="2">
        <f>ChartDataA!$DB$45</f>
        <v>9.5799999999999996E-2</v>
      </c>
      <c r="C491" s="2">
        <f>ChartDataA!$DB$46</f>
        <v>1.0543</v>
      </c>
      <c r="D491" s="2">
        <f>ChartDataA!$DB$47</f>
        <v>0</v>
      </c>
      <c r="E491" s="2">
        <f>ChartDataA!$DB$48</f>
        <v>0.37249999999999994</v>
      </c>
      <c r="F491" s="2">
        <f>ChartDataA!$DB$49</f>
        <v>0</v>
      </c>
      <c r="G491" s="2">
        <f>ChartDataA!$DB$50</f>
        <v>0.11570000000000003</v>
      </c>
      <c r="H491" s="2">
        <f>ChartDataA!$DB$51</f>
        <v>1.8000000000000002E-2</v>
      </c>
      <c r="I491" s="2">
        <f>ChartDataA!$DB$52</f>
        <v>0</v>
      </c>
      <c r="J491" s="2">
        <f>ChartDataA!$DB$53</f>
        <v>6.7200000000000371E-2</v>
      </c>
    </row>
    <row r="492" spans="1:10">
      <c r="B492" s="2">
        <f>ChartDataA!$DC$45</f>
        <v>5.4600000000000003E-2</v>
      </c>
      <c r="C492" s="2">
        <f>ChartDataA!$DC$46</f>
        <v>1.0783</v>
      </c>
      <c r="D492" s="2">
        <f>ChartDataA!$DC$47</f>
        <v>0</v>
      </c>
      <c r="E492" s="2">
        <f>ChartDataA!$DC$48</f>
        <v>0.39489999999999997</v>
      </c>
      <c r="F492" s="2">
        <f>ChartDataA!$DC$49</f>
        <v>0</v>
      </c>
      <c r="G492" s="2">
        <f>ChartDataA!$DC$50</f>
        <v>0.10860000000000002</v>
      </c>
      <c r="H492" s="2">
        <f>ChartDataA!$DC$51</f>
        <v>0</v>
      </c>
      <c r="I492" s="2">
        <f>ChartDataA!$DC$52</f>
        <v>0</v>
      </c>
      <c r="J492" s="2">
        <f>ChartDataA!$DC$53</f>
        <v>6.7200000000000371E-2</v>
      </c>
    </row>
    <row r="493" spans="1:10">
      <c r="B493" s="2">
        <f>ChartDataA!$DD$45</f>
        <v>5.5399999999999998E-2</v>
      </c>
      <c r="C493" s="2">
        <f>ChartDataA!$DD$46</f>
        <v>1.0307999999999999</v>
      </c>
      <c r="D493" s="2">
        <f>ChartDataA!$DD$47</f>
        <v>0</v>
      </c>
      <c r="E493" s="2">
        <f>ChartDataA!$DD$48</f>
        <v>0.41619999999999996</v>
      </c>
      <c r="F493" s="2">
        <f>ChartDataA!$DD$49</f>
        <v>0</v>
      </c>
      <c r="G493" s="2">
        <f>ChartDataA!$DD$50</f>
        <v>0.10760000000000002</v>
      </c>
      <c r="H493" s="2">
        <f>ChartDataA!$DD$51</f>
        <v>0.3775</v>
      </c>
      <c r="I493" s="2">
        <f>ChartDataA!$DD$52</f>
        <v>0</v>
      </c>
      <c r="J493" s="2">
        <f>ChartDataA!$DD$53</f>
        <v>6.7200000000001037E-2</v>
      </c>
    </row>
    <row r="494" spans="1:10">
      <c r="B494" s="2">
        <f>ChartDataA!$DE$45</f>
        <v>0.10340000000000001</v>
      </c>
      <c r="C494" s="2">
        <f>ChartDataA!$DE$46</f>
        <v>0.94779999999999998</v>
      </c>
      <c r="D494" s="2">
        <f>ChartDataA!$DE$47</f>
        <v>0</v>
      </c>
      <c r="E494" s="2">
        <f>ChartDataA!$DE$48</f>
        <v>0.37590000000000001</v>
      </c>
      <c r="F494" s="2">
        <f>ChartDataA!$DE$49</f>
        <v>0</v>
      </c>
      <c r="G494" s="2">
        <f>ChartDataA!$DE$50</f>
        <v>0.1164</v>
      </c>
      <c r="H494" s="2">
        <f>ChartDataA!$DE$51</f>
        <v>0.3775</v>
      </c>
      <c r="I494" s="2">
        <f>ChartDataA!$DE$52</f>
        <v>0</v>
      </c>
      <c r="J494" s="2">
        <f>ChartDataA!$DE$53</f>
        <v>6.7200000000000371E-2</v>
      </c>
    </row>
    <row r="495" spans="1:10">
      <c r="A495" s="2" t="str">
        <f>ChartDataA!$DF$44</f>
        <v>yt 31 12 2019</v>
      </c>
      <c r="B495" s="2">
        <f>ChartDataA!$DF$45</f>
        <v>0.10070000000000001</v>
      </c>
      <c r="C495" s="2">
        <f>ChartDataA!$DF$46</f>
        <v>0.85880000000000001</v>
      </c>
      <c r="D495" s="2">
        <f>ChartDataA!$DF$47</f>
        <v>0</v>
      </c>
      <c r="E495" s="2">
        <f>ChartDataA!$DF$48</f>
        <v>0.3962</v>
      </c>
      <c r="F495" s="2">
        <f>ChartDataA!$DF$49</f>
        <v>0</v>
      </c>
      <c r="G495" s="2">
        <f>ChartDataA!$DF$50</f>
        <v>0.1164</v>
      </c>
      <c r="H495" s="2">
        <f>ChartDataA!$DF$51</f>
        <v>0.3775</v>
      </c>
      <c r="I495" s="2">
        <f>ChartDataA!$DF$52</f>
        <v>0</v>
      </c>
      <c r="J495" s="2">
        <f>ChartDataA!$DF$53</f>
        <v>6.7200000000000593E-2</v>
      </c>
    </row>
    <row r="496" spans="1:10">
      <c r="B496" s="2">
        <f>ChartDataA!$DG$45</f>
        <v>0.10072400000000001</v>
      </c>
      <c r="C496" s="2">
        <f>ChartDataA!$DG$46</f>
        <v>0.81979999999999997</v>
      </c>
      <c r="D496" s="2">
        <f>ChartDataA!$DG$47</f>
        <v>0</v>
      </c>
      <c r="E496" s="2">
        <f>ChartDataA!$DG$48</f>
        <v>0.37319999999999998</v>
      </c>
      <c r="F496" s="2">
        <f>ChartDataA!$DG$49</f>
        <v>0</v>
      </c>
      <c r="G496" s="2">
        <f>ChartDataA!$DG$50</f>
        <v>0.1087</v>
      </c>
      <c r="H496" s="2">
        <f>ChartDataA!$DG$51</f>
        <v>0.56989999999999996</v>
      </c>
      <c r="I496" s="2">
        <f>ChartDataA!$DG$52</f>
        <v>0</v>
      </c>
      <c r="J496" s="2">
        <f>ChartDataA!$DG$53</f>
        <v>0</v>
      </c>
    </row>
    <row r="497" spans="1:10">
      <c r="B497" s="2">
        <f>ChartDataA!$DH$45</f>
        <v>7.6924000000000006E-2</v>
      </c>
      <c r="C497" s="2">
        <f>ChartDataA!$DH$46</f>
        <v>0.6028</v>
      </c>
      <c r="D497" s="2">
        <f>ChartDataA!$DH$47</f>
        <v>0</v>
      </c>
      <c r="E497" s="2">
        <f>ChartDataA!$DH$48</f>
        <v>0.32719999999999999</v>
      </c>
      <c r="F497" s="2">
        <f>ChartDataA!$DH$49</f>
        <v>0</v>
      </c>
      <c r="G497" s="2">
        <f>ChartDataA!$DH$50</f>
        <v>9.4000000000000014E-2</v>
      </c>
      <c r="H497" s="2">
        <f>ChartDataA!$DH$51</f>
        <v>0.56989999999999996</v>
      </c>
      <c r="I497" s="2">
        <f>ChartDataA!$DH$52</f>
        <v>0</v>
      </c>
      <c r="J497" s="2">
        <f>ChartDataA!$DH$53</f>
        <v>0</v>
      </c>
    </row>
    <row r="498" spans="1:10">
      <c r="B498" s="2">
        <f>ChartDataA!$DI$45</f>
        <v>8.4634000000000001E-2</v>
      </c>
      <c r="C498" s="2">
        <f>ChartDataA!$DI$46</f>
        <v>0.55879999999999996</v>
      </c>
      <c r="D498" s="2">
        <f>ChartDataA!$DI$47</f>
        <v>0</v>
      </c>
      <c r="E498" s="2">
        <f>ChartDataA!$DI$48</f>
        <v>0.27507600000000004</v>
      </c>
      <c r="F498" s="2">
        <f>ChartDataA!$DI$49</f>
        <v>0</v>
      </c>
      <c r="G498" s="2">
        <f>ChartDataA!$DI$50</f>
        <v>9.4000000000000014E-2</v>
      </c>
      <c r="H498" s="2">
        <f>ChartDataA!$DI$51</f>
        <v>0.56989999999999996</v>
      </c>
      <c r="I498" s="2">
        <f>ChartDataA!$DI$52</f>
        <v>0</v>
      </c>
      <c r="J498" s="2">
        <f>ChartDataA!$DI$53</f>
        <v>0</v>
      </c>
    </row>
    <row r="499" spans="1:10">
      <c r="B499" s="2">
        <f>ChartDataA!$DJ$45</f>
        <v>8.4634000000000001E-2</v>
      </c>
      <c r="C499" s="2">
        <f>ChartDataA!$DJ$46</f>
        <v>0.51479999999999992</v>
      </c>
      <c r="D499" s="2">
        <f>ChartDataA!$DJ$47</f>
        <v>0</v>
      </c>
      <c r="E499" s="2">
        <f>ChartDataA!$DJ$48</f>
        <v>0.175652</v>
      </c>
      <c r="F499" s="2">
        <f>ChartDataA!$DJ$49</f>
        <v>0</v>
      </c>
      <c r="G499" s="2">
        <f>ChartDataA!$DJ$50</f>
        <v>9.4000000000000014E-2</v>
      </c>
      <c r="H499" s="2">
        <f>ChartDataA!$DJ$51</f>
        <v>0.56989999999999996</v>
      </c>
      <c r="I499" s="2">
        <f>ChartDataA!$DJ$52</f>
        <v>0</v>
      </c>
      <c r="J499" s="2">
        <f>ChartDataA!$DJ$53</f>
        <v>0</v>
      </c>
    </row>
    <row r="500" spans="1:10">
      <c r="B500" s="2">
        <f>ChartDataA!$DK$45</f>
        <v>6.3783999999999993E-2</v>
      </c>
      <c r="C500" s="2">
        <f>ChartDataA!$DK$46</f>
        <v>0.27280000000000004</v>
      </c>
      <c r="D500" s="2">
        <f>ChartDataA!$DK$47</f>
        <v>0</v>
      </c>
      <c r="E500" s="2">
        <f>ChartDataA!$DK$48</f>
        <v>0.175652</v>
      </c>
      <c r="F500" s="2">
        <f>ChartDataA!$DK$49</f>
        <v>0</v>
      </c>
      <c r="G500" s="2">
        <f>ChartDataA!$DK$50</f>
        <v>6.922600000000001E-2</v>
      </c>
      <c r="H500" s="2">
        <f>ChartDataA!$DK$51</f>
        <v>0.56989999999999996</v>
      </c>
      <c r="I500" s="2">
        <f>ChartDataA!$DK$52</f>
        <v>0</v>
      </c>
      <c r="J500" s="2">
        <f>ChartDataA!$DK$53</f>
        <v>0</v>
      </c>
    </row>
    <row r="501" spans="1:10">
      <c r="A501" s="2" t="str">
        <f>ChartDataA!$DL$44</f>
        <v>yt 30 06 2020</v>
      </c>
      <c r="B501" s="2">
        <f>ChartDataA!$DL$45</f>
        <v>6.8764000000000006E-2</v>
      </c>
      <c r="C501" s="2">
        <f>ChartDataA!$DL$46</f>
        <v>0.19108800000000004</v>
      </c>
      <c r="D501" s="2">
        <f>ChartDataA!$DL$47</f>
        <v>0</v>
      </c>
      <c r="E501" s="2">
        <f>ChartDataA!$DL$48</f>
        <v>0.17792000000000002</v>
      </c>
      <c r="F501" s="2">
        <f>ChartDataA!$DL$49</f>
        <v>4.000000000000001E-5</v>
      </c>
      <c r="G501" s="2">
        <f>ChartDataA!$DL$50</f>
        <v>6.922600000000001E-2</v>
      </c>
      <c r="H501" s="2">
        <f>ChartDataA!$DL$51</f>
        <v>0.56989999999999996</v>
      </c>
      <c r="I501" s="2">
        <f>ChartDataA!$DL$52</f>
        <v>0</v>
      </c>
      <c r="J501" s="2">
        <f>ChartDataA!$DL$53</f>
        <v>0</v>
      </c>
    </row>
    <row r="502" spans="1:10">
      <c r="B502" s="2">
        <f>ChartDataA!$DM$45</f>
        <v>6.8767000000000009E-2</v>
      </c>
      <c r="C502" s="2">
        <f>ChartDataA!$DM$46</f>
        <v>0.13478800000000002</v>
      </c>
      <c r="D502" s="2">
        <f>ChartDataA!$DM$47</f>
        <v>0</v>
      </c>
      <c r="E502" s="2">
        <f>ChartDataA!$DM$48</f>
        <v>0.16752</v>
      </c>
      <c r="F502" s="2">
        <f>ChartDataA!$DM$49</f>
        <v>4.000000000000001E-5</v>
      </c>
      <c r="G502" s="2">
        <f>ChartDataA!$DM$50</f>
        <v>7.9601000000000019E-2</v>
      </c>
      <c r="H502" s="2">
        <f>ChartDataA!$DM$51</f>
        <v>0.56989999999999996</v>
      </c>
      <c r="I502" s="2">
        <f>ChartDataA!$DM$52</f>
        <v>0</v>
      </c>
      <c r="J502" s="2">
        <f>ChartDataA!$DM$53</f>
        <v>0</v>
      </c>
    </row>
    <row r="503" spans="1:10">
      <c r="B503" s="2">
        <f>ChartDataA!$DN$45</f>
        <v>7.2269000000000014E-2</v>
      </c>
      <c r="C503" s="2">
        <f>ChartDataA!$DN$46</f>
        <v>0.13478800000000002</v>
      </c>
      <c r="D503" s="2">
        <f>ChartDataA!$DN$47</f>
        <v>0</v>
      </c>
      <c r="E503" s="2">
        <f>ChartDataA!$DN$48</f>
        <v>0.14480800000000002</v>
      </c>
      <c r="F503" s="2">
        <f>ChartDataA!$DN$49</f>
        <v>4.000000000000001E-5</v>
      </c>
      <c r="G503" s="2">
        <f>ChartDataA!$DN$50</f>
        <v>6.8860000000000005E-2</v>
      </c>
      <c r="H503" s="2">
        <f>ChartDataA!$DN$51</f>
        <v>0.56989999999999996</v>
      </c>
      <c r="I503" s="2">
        <f>ChartDataA!$DN$52</f>
        <v>0</v>
      </c>
      <c r="J503" s="2">
        <f>ChartDataA!$DN$53</f>
        <v>0</v>
      </c>
    </row>
    <row r="504" spans="1:10">
      <c r="B504" s="2">
        <f>ChartDataA!$DO$45</f>
        <v>7.0418999999999995E-2</v>
      </c>
      <c r="C504" s="2">
        <f>ChartDataA!$DO$46</f>
        <v>8.9787999999999993E-2</v>
      </c>
      <c r="D504" s="2">
        <f>ChartDataA!$DO$47</f>
        <v>0</v>
      </c>
      <c r="E504" s="2">
        <f>ChartDataA!$DO$48</f>
        <v>0.12238400000000001</v>
      </c>
      <c r="F504" s="2">
        <f>ChartDataA!$DO$49</f>
        <v>4.000000000000001E-5</v>
      </c>
      <c r="G504" s="2">
        <f>ChartDataA!$DO$50</f>
        <v>4.7587000000000011E-2</v>
      </c>
      <c r="H504" s="2">
        <f>ChartDataA!$DO$51</f>
        <v>0.56989999999999996</v>
      </c>
      <c r="I504" s="2">
        <f>ChartDataA!$DO$52</f>
        <v>0</v>
      </c>
      <c r="J504" s="2">
        <f>ChartDataA!$DO$53</f>
        <v>0</v>
      </c>
    </row>
    <row r="505" spans="1:10">
      <c r="B505" s="2">
        <f>ChartDataA!$DP$45</f>
        <v>6.9619E-2</v>
      </c>
      <c r="C505" s="2">
        <f>ChartDataA!$DP$46</f>
        <v>6.9288000000000002E-2</v>
      </c>
      <c r="D505" s="2">
        <f>ChartDataA!$DP$47</f>
        <v>0</v>
      </c>
      <c r="E505" s="2">
        <f>ChartDataA!$DP$48</f>
        <v>7.7483999999999997E-2</v>
      </c>
      <c r="F505" s="2">
        <f>ChartDataA!$DP$49</f>
        <v>4.000000000000001E-5</v>
      </c>
      <c r="G505" s="2">
        <f>ChartDataA!$DP$50</f>
        <v>4.8413000000000012E-2</v>
      </c>
      <c r="H505" s="2">
        <f>ChartDataA!$DP$51</f>
        <v>0.19240000000000002</v>
      </c>
      <c r="I505" s="2">
        <f>ChartDataA!$DP$52</f>
        <v>0</v>
      </c>
      <c r="J505" s="2">
        <f>ChartDataA!$DP$53</f>
        <v>0</v>
      </c>
    </row>
    <row r="506" spans="1:10">
      <c r="B506" s="2">
        <f>ChartDataA!$DQ$45</f>
        <v>2.1619000000000003E-2</v>
      </c>
      <c r="C506" s="2">
        <f>ChartDataA!$DQ$46</f>
        <v>6.9288000000000002E-2</v>
      </c>
      <c r="D506" s="2">
        <f>ChartDataA!$DQ$47</f>
        <v>0</v>
      </c>
      <c r="E506" s="2">
        <f>ChartDataA!$DQ$48</f>
        <v>4.9484E-2</v>
      </c>
      <c r="F506" s="2">
        <f>ChartDataA!$DQ$49</f>
        <v>4.000000000000001E-5</v>
      </c>
      <c r="G506" s="2">
        <f>ChartDataA!$DQ$50</f>
        <v>4.3829E-2</v>
      </c>
      <c r="H506" s="2">
        <f>ChartDataA!$DQ$51</f>
        <v>0.19240000000000002</v>
      </c>
      <c r="I506" s="2">
        <f>ChartDataA!$DQ$52</f>
        <v>0</v>
      </c>
      <c r="J506" s="2">
        <f>ChartDataA!$DQ$53</f>
        <v>0</v>
      </c>
    </row>
    <row r="507" spans="1:10">
      <c r="A507" s="2" t="str">
        <f>ChartDataA!$DR$44</f>
        <v>yt 31 12 2020</v>
      </c>
      <c r="B507" s="2">
        <f>ChartDataA!$DR$45</f>
        <v>2.1619000000000003E-2</v>
      </c>
      <c r="C507" s="2">
        <f>ChartDataA!$DR$46</f>
        <v>6.9288000000000002E-2</v>
      </c>
      <c r="D507" s="2">
        <f>ChartDataA!$DR$47</f>
        <v>3.0000000000000001E-6</v>
      </c>
      <c r="E507" s="2">
        <f>ChartDataA!$DR$48</f>
        <v>1.44E-2</v>
      </c>
      <c r="F507" s="2">
        <f>ChartDataA!$DR$49</f>
        <v>4.000000000000001E-5</v>
      </c>
      <c r="G507" s="2">
        <f>ChartDataA!$DR$50</f>
        <v>4.3829E-2</v>
      </c>
      <c r="H507" s="2">
        <f>ChartDataA!$DR$51</f>
        <v>0.19240000000000002</v>
      </c>
      <c r="I507" s="2">
        <f>ChartDataA!$DR$52</f>
        <v>0</v>
      </c>
      <c r="J507" s="2">
        <f>ChartDataA!$DR$53</f>
        <v>0</v>
      </c>
    </row>
    <row r="508" spans="1:10">
      <c r="B508" s="2">
        <f>ChartDataA!$DS$45</f>
        <v>2.1595000000000003E-2</v>
      </c>
      <c r="C508" s="2">
        <f>ChartDataA!$DS$46</f>
        <v>4.6287999999999996E-2</v>
      </c>
      <c r="D508" s="2">
        <f>ChartDataA!$DS$47</f>
        <v>3.0000000000000001E-6</v>
      </c>
      <c r="E508" s="2">
        <f>ChartDataA!$DS$48</f>
        <v>1.44E-2</v>
      </c>
      <c r="F508" s="2">
        <f>ChartDataA!$DS$49</f>
        <v>4.000000000000001E-5</v>
      </c>
      <c r="G508" s="2">
        <f>ChartDataA!$DS$50</f>
        <v>5.1313999999999999E-2</v>
      </c>
      <c r="H508" s="2">
        <f>ChartDataA!$DS$51</f>
        <v>0</v>
      </c>
      <c r="I508" s="2">
        <f>ChartDataA!$DS$52</f>
        <v>0</v>
      </c>
      <c r="J508" s="2">
        <f>ChartDataA!$DS$53</f>
        <v>0</v>
      </c>
    </row>
    <row r="509" spans="1:10">
      <c r="B509" s="2">
        <f>ChartDataA!$DT$45</f>
        <v>2.1595000000000003E-2</v>
      </c>
      <c r="C509" s="2">
        <f>ChartDataA!$DT$46</f>
        <v>4.6287999999999996E-2</v>
      </c>
      <c r="D509" s="2">
        <f>ChartDataA!$DT$47</f>
        <v>7.1000000000000005E-5</v>
      </c>
      <c r="E509" s="2">
        <f>ChartDataA!$DT$48</f>
        <v>1.5599999999999998E-2</v>
      </c>
      <c r="F509" s="2">
        <f>ChartDataA!$DT$49</f>
        <v>4.000000000000001E-5</v>
      </c>
      <c r="G509" s="2">
        <f>ChartDataA!$DT$50</f>
        <v>5.1313999999999999E-2</v>
      </c>
      <c r="H509" s="2">
        <f>ChartDataA!$DT$51</f>
        <v>0</v>
      </c>
      <c r="I509" s="2">
        <f>ChartDataA!$DT$52</f>
        <v>0</v>
      </c>
      <c r="J509" s="2">
        <f>ChartDataA!$DT$53</f>
        <v>0</v>
      </c>
    </row>
    <row r="510" spans="1:10">
      <c r="B510" s="2">
        <f>ChartDataA!$DU$45</f>
        <v>1.5460000000000002E-2</v>
      </c>
      <c r="C510" s="2">
        <f>ChartDataA!$DU$46</f>
        <v>4.6287999999999996E-2</v>
      </c>
      <c r="D510" s="2">
        <f>ChartDataA!$DU$47</f>
        <v>7.1000000000000005E-5</v>
      </c>
      <c r="E510" s="2">
        <f>ChartDataA!$DU$48</f>
        <v>1.5023999999999997E-2</v>
      </c>
      <c r="F510" s="2">
        <f>ChartDataA!$DU$49</f>
        <v>4.000000000000001E-5</v>
      </c>
      <c r="G510" s="2">
        <f>ChartDataA!$DU$50</f>
        <v>5.1340000000000004E-2</v>
      </c>
      <c r="H510" s="2">
        <f>ChartDataA!$DU$51</f>
        <v>0</v>
      </c>
      <c r="I510" s="2">
        <f>ChartDataA!$DU$52</f>
        <v>0</v>
      </c>
      <c r="J510" s="2">
        <f>ChartDataA!$DU$53</f>
        <v>0</v>
      </c>
    </row>
    <row r="511" spans="1:10">
      <c r="B511" s="2">
        <f>ChartDataA!$DV$45</f>
        <v>1.5460000000000002E-2</v>
      </c>
      <c r="C511" s="2">
        <f>ChartDataA!$DV$46</f>
        <v>4.6287999999999996E-2</v>
      </c>
      <c r="D511" s="2">
        <f>ChartDataA!$DV$47</f>
        <v>7.7000000000000015E-5</v>
      </c>
      <c r="E511" s="2">
        <f>ChartDataA!$DV$48</f>
        <v>1.4448000000000001E-2</v>
      </c>
      <c r="F511" s="2">
        <f>ChartDataA!$DV$49</f>
        <v>4.000000000000001E-5</v>
      </c>
      <c r="G511" s="2">
        <f>ChartDataA!$DV$50</f>
        <v>5.1340000000000004E-2</v>
      </c>
      <c r="H511" s="2">
        <f>ChartDataA!$DV$51</f>
        <v>0</v>
      </c>
      <c r="I511" s="2">
        <f>ChartDataA!$DV$52</f>
        <v>0</v>
      </c>
      <c r="J511" s="2">
        <f>ChartDataA!$DV$53</f>
        <v>0</v>
      </c>
    </row>
    <row r="512" spans="1:10">
      <c r="B512" s="2">
        <f>ChartDataA!$DW$45</f>
        <v>1.5300000000000001E-2</v>
      </c>
      <c r="C512" s="2">
        <f>ChartDataA!$DW$46</f>
        <v>4.6287999999999996E-2</v>
      </c>
      <c r="D512" s="2">
        <f>ChartDataA!$DW$47</f>
        <v>1.6300000000000003E-4</v>
      </c>
      <c r="E512" s="2">
        <f>ChartDataA!$DW$48</f>
        <v>1.5048000000000001E-2</v>
      </c>
      <c r="F512" s="2">
        <f>ChartDataA!$DW$49</f>
        <v>4.000000000000001E-5</v>
      </c>
      <c r="G512" s="2">
        <f>ChartDataA!$DW$50</f>
        <v>5.1435000000000002E-2</v>
      </c>
      <c r="H512" s="2">
        <f>ChartDataA!$DW$51</f>
        <v>0</v>
      </c>
      <c r="I512" s="2">
        <f>ChartDataA!$DW$52</f>
        <v>0</v>
      </c>
      <c r="J512" s="2">
        <f>ChartDataA!$DW$53</f>
        <v>0</v>
      </c>
    </row>
    <row r="513" spans="1:10">
      <c r="A513" s="2" t="str">
        <f>ChartDataA!$DX$44</f>
        <v>yt 30 06 2021</v>
      </c>
      <c r="B513" s="2">
        <f>ChartDataA!$DX$45</f>
        <v>7.7700000000000017E-3</v>
      </c>
      <c r="C513" s="2">
        <f>ChartDataA!$DX$46</f>
        <v>4.5999999999999999E-2</v>
      </c>
      <c r="D513" s="2">
        <f>ChartDataA!$DX$47</f>
        <v>1.6300000000000003E-4</v>
      </c>
      <c r="E513" s="2">
        <f>ChartDataA!$DX$48</f>
        <v>1.1879999999999998E-2</v>
      </c>
      <c r="F513" s="2">
        <f>ChartDataA!$DX$49</f>
        <v>0</v>
      </c>
      <c r="G513" s="2">
        <f>ChartDataA!$DX$50</f>
        <v>5.1669000000000007E-2</v>
      </c>
      <c r="H513" s="2">
        <f>ChartDataA!$DX$51</f>
        <v>0</v>
      </c>
      <c r="I513" s="2">
        <f>ChartDataA!$DX$52</f>
        <v>0</v>
      </c>
      <c r="J513" s="2">
        <f>ChartDataA!$DX$53</f>
        <v>0</v>
      </c>
    </row>
    <row r="514" spans="1:10">
      <c r="B514" s="2">
        <f>ChartDataA!$DY$45</f>
        <v>7.7670000000000013E-3</v>
      </c>
      <c r="C514" s="2">
        <f>ChartDataA!$DY$46</f>
        <v>4.5999999999999999E-2</v>
      </c>
      <c r="D514" s="2">
        <f>ChartDataA!$DY$47</f>
        <v>1.7100000000000004E-4</v>
      </c>
      <c r="E514" s="2">
        <f>ChartDataA!$DY$48</f>
        <v>1.1879999999999998E-2</v>
      </c>
      <c r="F514" s="2">
        <f>ChartDataA!$DY$49</f>
        <v>0</v>
      </c>
      <c r="G514" s="2">
        <f>ChartDataA!$DY$50</f>
        <v>3.8294000000000002E-2</v>
      </c>
      <c r="H514" s="2">
        <f>ChartDataA!$DY$51</f>
        <v>0</v>
      </c>
      <c r="I514" s="2">
        <f>ChartDataA!$DY$52</f>
        <v>0</v>
      </c>
      <c r="J514" s="2">
        <f>ChartDataA!$DY$53</f>
        <v>0</v>
      </c>
    </row>
    <row r="515" spans="1:10">
      <c r="B515" s="2">
        <f>ChartDataA!$DZ$45</f>
        <v>6.7230000000000007E-3</v>
      </c>
      <c r="C515" s="2">
        <f>ChartDataA!$DZ$46</f>
        <v>4.5999999999999999E-2</v>
      </c>
      <c r="D515" s="2">
        <f>ChartDataA!$DZ$47</f>
        <v>1.9000000000000006E-4</v>
      </c>
      <c r="E515" s="2">
        <f>ChartDataA!$DZ$48</f>
        <v>1.1592000000000002E-2</v>
      </c>
      <c r="F515" s="2">
        <f>ChartDataA!$DZ$49</f>
        <v>0</v>
      </c>
      <c r="G515" s="2">
        <f>ChartDataA!$DZ$50</f>
        <v>3.3331000000000006E-2</v>
      </c>
      <c r="H515" s="2">
        <f>ChartDataA!$DZ$51</f>
        <v>0</v>
      </c>
      <c r="I515" s="2">
        <f>ChartDataA!$DZ$52</f>
        <v>0</v>
      </c>
      <c r="J515" s="2">
        <f>ChartDataA!$DZ$53</f>
        <v>0</v>
      </c>
    </row>
    <row r="516" spans="1:10">
      <c r="B516" s="2">
        <f>ChartDataA!$EA$45</f>
        <v>5.7729999999999995E-3</v>
      </c>
      <c r="C516" s="2">
        <f>ChartDataA!$EA$46</f>
        <v>2.3E-2</v>
      </c>
      <c r="D516" s="2">
        <f>ChartDataA!$EA$47</f>
        <v>2.0100000000000006E-4</v>
      </c>
      <c r="E516" s="2">
        <f>ChartDataA!$EA$48</f>
        <v>1.1016E-2</v>
      </c>
      <c r="F516" s="2">
        <f>ChartDataA!$EA$49</f>
        <v>3.0000000000000003E-4</v>
      </c>
      <c r="G516" s="2">
        <f>ChartDataA!$EA$50</f>
        <v>4.9142999999999999E-2</v>
      </c>
      <c r="H516" s="2">
        <f>ChartDataA!$EA$51</f>
        <v>0</v>
      </c>
      <c r="I516" s="2">
        <f>ChartDataA!$EA$52</f>
        <v>0</v>
      </c>
      <c r="J516" s="2">
        <f>ChartDataA!$EA$53</f>
        <v>0</v>
      </c>
    </row>
    <row r="517" spans="1:10">
      <c r="B517" s="2">
        <f>ChartDataA!$EB$45</f>
        <v>6.973E-3</v>
      </c>
      <c r="C517" s="2">
        <f>ChartDataA!$EB$46</f>
        <v>2.3E-2</v>
      </c>
      <c r="D517" s="2">
        <f>ChartDataA!$EB$47</f>
        <v>2.0700000000000007E-4</v>
      </c>
      <c r="E517" s="2">
        <f>ChartDataA!$EB$48</f>
        <v>1.1016E-2</v>
      </c>
      <c r="F517" s="2">
        <f>ChartDataA!$EB$49</f>
        <v>3.0000000000000003E-4</v>
      </c>
      <c r="G517" s="2">
        <f>ChartDataA!$EB$50</f>
        <v>3.8617000000000005E-2</v>
      </c>
      <c r="H517" s="2">
        <f>ChartDataA!$EB$51</f>
        <v>0</v>
      </c>
      <c r="I517" s="2">
        <f>ChartDataA!$EB$52</f>
        <v>0</v>
      </c>
      <c r="J517" s="2">
        <f>ChartDataA!$EB$53</f>
        <v>0</v>
      </c>
    </row>
    <row r="518" spans="1:10">
      <c r="B518" s="2">
        <f>ChartDataA!$EC$45</f>
        <v>6.973E-3</v>
      </c>
      <c r="C518" s="2">
        <f>ChartDataA!$EC$46</f>
        <v>0</v>
      </c>
      <c r="D518" s="2">
        <f>ChartDataA!$EC$47</f>
        <v>2.2500000000000008E-4</v>
      </c>
      <c r="E518" s="2">
        <f>ChartDataA!$EC$48</f>
        <v>1.1016E-2</v>
      </c>
      <c r="F518" s="2">
        <f>ChartDataA!$EC$49</f>
        <v>3.0000000000000003E-4</v>
      </c>
      <c r="G518" s="2">
        <f>ChartDataA!$EC$50</f>
        <v>2.9401E-2</v>
      </c>
      <c r="H518" s="2">
        <f>ChartDataA!$EC$51</f>
        <v>0</v>
      </c>
      <c r="I518" s="2">
        <f>ChartDataA!$EC$52</f>
        <v>0</v>
      </c>
      <c r="J518" s="2">
        <f>ChartDataA!$EC$53</f>
        <v>0</v>
      </c>
    </row>
    <row r="519" spans="1:10">
      <c r="A519" s="2" t="str">
        <f>ChartDataA!$ED$44</f>
        <v>yt 31 12 2021</v>
      </c>
      <c r="B519" s="2">
        <f>ChartDataA!$ED$45</f>
        <v>6.973E-3</v>
      </c>
      <c r="C519" s="2">
        <f>ChartDataA!$ED$46</f>
        <v>0</v>
      </c>
      <c r="D519" s="2">
        <f>ChartDataA!$ED$47</f>
        <v>2.6100000000000006E-4</v>
      </c>
      <c r="E519" s="2">
        <f>ChartDataA!$ED$48</f>
        <v>1.8000000000000004E-3</v>
      </c>
      <c r="F519" s="2">
        <f>ChartDataA!$ED$49</f>
        <v>3.0000000000000003E-4</v>
      </c>
      <c r="G519" s="2">
        <f>ChartDataA!$ED$50</f>
        <v>2.9401E-2</v>
      </c>
      <c r="H519" s="2">
        <f>ChartDataA!$ED$51</f>
        <v>0</v>
      </c>
      <c r="I519" s="2">
        <f>ChartDataA!$ED$52</f>
        <v>0</v>
      </c>
      <c r="J519" s="2">
        <f>ChartDataA!$ED$53</f>
        <v>0</v>
      </c>
    </row>
    <row r="520" spans="1:10">
      <c r="B520" s="2">
        <f>ChartDataA!$EE$45</f>
        <v>6.973E-3</v>
      </c>
      <c r="C520" s="2">
        <f>ChartDataA!$EE$46</f>
        <v>0</v>
      </c>
      <c r="D520" s="2">
        <f>ChartDataA!$EE$47</f>
        <v>4.0600000000000006E-4</v>
      </c>
      <c r="E520" s="2">
        <f>ChartDataA!$EE$48</f>
        <v>1.8000000000000004E-3</v>
      </c>
      <c r="F520" s="2">
        <f>ChartDataA!$EE$49</f>
        <v>3.0000000000000003E-4</v>
      </c>
      <c r="G520" s="2">
        <f>ChartDataA!$EE$50</f>
        <v>3.3781000000000005E-2</v>
      </c>
      <c r="H520" s="2">
        <f>ChartDataA!$EE$51</f>
        <v>0</v>
      </c>
      <c r="I520" s="2">
        <f>ChartDataA!$EE$52</f>
        <v>0</v>
      </c>
      <c r="J520" s="2">
        <f>ChartDataA!$EE$53</f>
        <v>0</v>
      </c>
    </row>
    <row r="521" spans="1:10">
      <c r="B521" s="2">
        <f>ChartDataA!$EF$45</f>
        <v>6.973E-3</v>
      </c>
      <c r="C521" s="2">
        <f>ChartDataA!$EF$46</f>
        <v>0</v>
      </c>
      <c r="D521" s="2">
        <f>ChartDataA!$EF$47</f>
        <v>4.6699999999999997E-4</v>
      </c>
      <c r="E521" s="2">
        <f>ChartDataA!$EF$48</f>
        <v>6.1800000000000017E-4</v>
      </c>
      <c r="F521" s="2">
        <f>ChartDataA!$EF$49</f>
        <v>3.0000000000000003E-4</v>
      </c>
      <c r="G521" s="2">
        <f>ChartDataA!$EF$50</f>
        <v>3.3781000000000005E-2</v>
      </c>
      <c r="H521" s="2">
        <f>ChartDataA!$EF$51</f>
        <v>0</v>
      </c>
      <c r="I521" s="2">
        <f>ChartDataA!$EF$52</f>
        <v>0</v>
      </c>
      <c r="J521" s="2">
        <f>ChartDataA!$EF$53</f>
        <v>0</v>
      </c>
    </row>
    <row r="522" spans="1:10">
      <c r="B522" s="2">
        <f>ChartDataA!$EG$45</f>
        <v>5.3980000000000009E-3</v>
      </c>
      <c r="C522" s="2">
        <f>ChartDataA!$EG$46</f>
        <v>0</v>
      </c>
      <c r="D522" s="2">
        <f>ChartDataA!$EG$47</f>
        <v>4.84E-4</v>
      </c>
      <c r="E522" s="2">
        <f>ChartDataA!$EG$48</f>
        <v>6.1800000000000017E-4</v>
      </c>
      <c r="F522" s="2">
        <f>ChartDataA!$EG$49</f>
        <v>3.0000000000000003E-4</v>
      </c>
      <c r="G522" s="2">
        <f>ChartDataA!$EG$50</f>
        <v>3.3767000000000005E-2</v>
      </c>
      <c r="H522" s="2">
        <f>ChartDataA!$EG$51</f>
        <v>0</v>
      </c>
      <c r="I522" s="2">
        <f>ChartDataA!$EG$52</f>
        <v>0</v>
      </c>
      <c r="J522" s="2">
        <f>ChartDataA!$EG$53</f>
        <v>0</v>
      </c>
    </row>
    <row r="523" spans="1:10">
      <c r="B523" s="2">
        <f>ChartDataA!$EH$45</f>
        <v>5.8380000000000012E-3</v>
      </c>
      <c r="C523" s="2">
        <f>ChartDataA!$EH$46</f>
        <v>0</v>
      </c>
      <c r="D523" s="2">
        <f>ChartDataA!$EH$47</f>
        <v>4.9600000000000002E-4</v>
      </c>
      <c r="E523" s="2">
        <f>ChartDataA!$EH$48</f>
        <v>6.1800000000000017E-4</v>
      </c>
      <c r="F523" s="2">
        <f>ChartDataA!$EH$49</f>
        <v>3.0000000000000003E-4</v>
      </c>
      <c r="G523" s="2">
        <f>ChartDataA!$EH$50</f>
        <v>3.3767000000000005E-2</v>
      </c>
      <c r="H523" s="2">
        <f>ChartDataA!$EH$51</f>
        <v>0</v>
      </c>
      <c r="I523" s="2">
        <f>ChartDataA!$EH$52</f>
        <v>0</v>
      </c>
      <c r="J523" s="2">
        <f>ChartDataA!$EH$53</f>
        <v>0</v>
      </c>
    </row>
    <row r="524" spans="1:10">
      <c r="B524" s="2">
        <f>ChartDataA!$EI$45</f>
        <v>5.2480000000000001E-3</v>
      </c>
      <c r="C524" s="2">
        <f>ChartDataA!$EI$46</f>
        <v>0</v>
      </c>
      <c r="D524" s="2">
        <f>ChartDataA!$EI$47</f>
        <v>5.2400000000000005E-4</v>
      </c>
      <c r="E524" s="2">
        <f>ChartDataA!$EI$48</f>
        <v>2.5999999999999998E-5</v>
      </c>
      <c r="F524" s="2">
        <f>ChartDataA!$EI$49</f>
        <v>3.0000000000000003E-4</v>
      </c>
      <c r="G524" s="2">
        <f>ChartDataA!$EI$50</f>
        <v>3.3631000000000008E-2</v>
      </c>
      <c r="H524" s="2">
        <f>ChartDataA!$EI$51</f>
        <v>0</v>
      </c>
      <c r="I524" s="2">
        <f>ChartDataA!$EI$52</f>
        <v>0</v>
      </c>
      <c r="J524" s="2">
        <f>ChartDataA!$EI$53</f>
        <v>0</v>
      </c>
    </row>
    <row r="525" spans="1:10">
      <c r="A525" s="2" t="str">
        <f>ChartDataA!$EJ$44</f>
        <v>yt 30 06 2022</v>
      </c>
      <c r="B525" s="2">
        <f>ChartDataA!$EJ$45</f>
        <v>5.098000000000001E-3</v>
      </c>
      <c r="C525" s="2">
        <f>ChartDataA!$EJ$46</f>
        <v>0</v>
      </c>
      <c r="D525" s="2">
        <f>ChartDataA!$EJ$47</f>
        <v>1.2260000000000001E-3</v>
      </c>
      <c r="E525" s="2">
        <f>ChartDataA!$EJ$48</f>
        <v>2.5999999999999998E-5</v>
      </c>
      <c r="F525" s="2">
        <f>ChartDataA!$EJ$49</f>
        <v>3.0000000000000003E-4</v>
      </c>
      <c r="G525" s="2">
        <f>ChartDataA!$EJ$50</f>
        <v>4.6844000000000011E-2</v>
      </c>
      <c r="H525" s="2">
        <f>ChartDataA!$EJ$51</f>
        <v>0</v>
      </c>
      <c r="I525" s="2">
        <f>ChartDataA!$EJ$52</f>
        <v>0</v>
      </c>
      <c r="J525" s="2">
        <f>ChartDataA!$EJ$53</f>
        <v>0</v>
      </c>
    </row>
    <row r="526" spans="1:10">
      <c r="B526" s="2">
        <f>ChartDataA!$EK$45</f>
        <v>5.098000000000001E-3</v>
      </c>
      <c r="C526" s="2">
        <f>ChartDataA!$EK$46</f>
        <v>0</v>
      </c>
      <c r="D526" s="2">
        <f>ChartDataA!$EK$47</f>
        <v>1.261E-3</v>
      </c>
      <c r="E526" s="2">
        <f>ChartDataA!$EK$48</f>
        <v>2.5999999999999998E-5</v>
      </c>
      <c r="F526" s="2">
        <f>ChartDataA!$EK$49</f>
        <v>3.0000000000000003E-4</v>
      </c>
      <c r="G526" s="2">
        <f>ChartDataA!$EK$50</f>
        <v>4.6844000000000011E-2</v>
      </c>
      <c r="H526" s="2">
        <f>ChartDataA!$EK$51</f>
        <v>2.6074000000000003E-2</v>
      </c>
      <c r="I526" s="2">
        <f>ChartDataA!$EK$52</f>
        <v>0</v>
      </c>
      <c r="J526" s="2">
        <f>ChartDataA!$EK$53</f>
        <v>0</v>
      </c>
    </row>
    <row r="527" spans="1:10">
      <c r="B527" s="2">
        <f>ChartDataA!$EL$45</f>
        <v>3.9490000000000011E-3</v>
      </c>
      <c r="C527" s="2">
        <f>ChartDataA!$EL$46</f>
        <v>0</v>
      </c>
      <c r="D527" s="2">
        <f>ChartDataA!$EL$47</f>
        <v>2.4669999999999996E-3</v>
      </c>
      <c r="E527" s="2">
        <f>ChartDataA!$EL$48</f>
        <v>2.5999999999999998E-5</v>
      </c>
      <c r="F527" s="2">
        <f>ChartDataA!$EL$49</f>
        <v>3.0000000000000003E-4</v>
      </c>
      <c r="G527" s="2">
        <f>ChartDataA!$EL$50</f>
        <v>5.2222000000000011E-2</v>
      </c>
      <c r="H527" s="2">
        <f>ChartDataA!$EL$51</f>
        <v>3.9143000000000004E-2</v>
      </c>
      <c r="I527" s="2">
        <f>ChartDataA!$EL$52</f>
        <v>0</v>
      </c>
      <c r="J527" s="2">
        <f>ChartDataA!$EL$53</f>
        <v>0</v>
      </c>
    </row>
    <row r="528" spans="1:10">
      <c r="B528" s="2">
        <f>ChartDataA!$EM$45</f>
        <v>1.1749000000000002E-2</v>
      </c>
      <c r="C528" s="2">
        <f>ChartDataA!$EM$46</f>
        <v>0</v>
      </c>
      <c r="D528" s="2">
        <f>ChartDataA!$EM$47</f>
        <v>2.4790000000000003E-3</v>
      </c>
      <c r="E528" s="2">
        <f>ChartDataA!$EM$48</f>
        <v>1.7540000000000004E-3</v>
      </c>
      <c r="F528" s="2">
        <f>ChartDataA!$EM$49</f>
        <v>4.5000000000000003E-5</v>
      </c>
      <c r="G528" s="2">
        <f>ChartDataA!$EM$50</f>
        <v>0.13308600000000001</v>
      </c>
      <c r="H528" s="2">
        <f>ChartDataA!$EM$51</f>
        <v>0.43014300000000005</v>
      </c>
      <c r="I528" s="2">
        <f>ChartDataA!$EM$52</f>
        <v>0</v>
      </c>
      <c r="J528" s="2">
        <f>ChartDataA!$EM$53</f>
        <v>6.9999999999992291E-4</v>
      </c>
    </row>
    <row r="529" spans="1:10">
      <c r="B529" s="2">
        <f>ChartDataA!$EN$45</f>
        <v>1.2813999999999964E-2</v>
      </c>
      <c r="C529" s="2">
        <f>ChartDataA!$EN$46</f>
        <v>0</v>
      </c>
      <c r="D529" s="2">
        <f>ChartDataA!$EN$47</f>
        <v>2.4770000000000005E-3</v>
      </c>
      <c r="E529" s="2">
        <f>ChartDataA!$EN$48</f>
        <v>1.7540000000000004E-3</v>
      </c>
      <c r="F529" s="2">
        <f>ChartDataA!$EN$49</f>
        <v>4.5000000000000003E-5</v>
      </c>
      <c r="G529" s="2">
        <f>ChartDataA!$EN$50</f>
        <v>0.15108600000000003</v>
      </c>
      <c r="H529" s="2">
        <f>ChartDataA!$EN$51</f>
        <v>0.76173500000000016</v>
      </c>
      <c r="I529" s="2">
        <f>ChartDataA!$EN$52</f>
        <v>0</v>
      </c>
      <c r="J529" s="2">
        <f>ChartDataA!$EN$53</f>
        <v>1.927599999999996E-2</v>
      </c>
    </row>
    <row r="530" spans="1:10">
      <c r="B530" s="2">
        <f>ChartDataA!$EO$45</f>
        <v>1.3033999999999969E-2</v>
      </c>
      <c r="C530" s="2">
        <f>ChartDataA!$EO$46</f>
        <v>0</v>
      </c>
      <c r="D530" s="2">
        <f>ChartDataA!$EO$47</f>
        <v>1.1895000000000001E-2</v>
      </c>
      <c r="E530" s="2">
        <f>ChartDataA!$EO$48</f>
        <v>1.7540000000000004E-3</v>
      </c>
      <c r="F530" s="2">
        <f>ChartDataA!$EO$49</f>
        <v>4.5000000000000003E-5</v>
      </c>
      <c r="G530" s="2">
        <f>ChartDataA!$EO$50</f>
        <v>0.27378600000000003</v>
      </c>
      <c r="H530" s="2">
        <f>ChartDataA!$EO$51</f>
        <v>0.80933500000000014</v>
      </c>
      <c r="I530" s="2">
        <f>ChartDataA!$EO$52</f>
        <v>0</v>
      </c>
      <c r="J530" s="2">
        <f>ChartDataA!$EO$53</f>
        <v>1.9276000000000071E-2</v>
      </c>
    </row>
    <row r="531" spans="1:10">
      <c r="A531" s="2" t="str">
        <f>ChartDataA!$EP$44</f>
        <v>yt 31 12 2022</v>
      </c>
      <c r="B531" s="2">
        <f>ChartDataA!$EP$45</f>
        <v>1.3033999999999969E-2</v>
      </c>
      <c r="C531" s="2">
        <f>ChartDataA!$EP$46</f>
        <v>0</v>
      </c>
      <c r="D531" s="2">
        <f>ChartDataA!$EP$47</f>
        <v>1.1924000000000002E-2</v>
      </c>
      <c r="E531" s="2">
        <f>ChartDataA!$EP$48</f>
        <v>1.7540000000000004E-3</v>
      </c>
      <c r="F531" s="2">
        <f>ChartDataA!$EP$49</f>
        <v>4.5000000000000003E-5</v>
      </c>
      <c r="G531" s="2">
        <f>ChartDataA!$EP$50</f>
        <v>0.29178599999999999</v>
      </c>
      <c r="H531" s="2">
        <f>ChartDataA!$EP$51</f>
        <v>0.80933500000000014</v>
      </c>
      <c r="I531" s="2">
        <f>ChartDataA!$EP$52</f>
        <v>0</v>
      </c>
      <c r="J531" s="2">
        <f>ChartDataA!$EP$53</f>
        <v>3.2344999999999846E-2</v>
      </c>
    </row>
    <row r="532" spans="1:10">
      <c r="B532" s="2">
        <f>ChartDataA!$EQ$45</f>
        <v>1.3253999999999967E-2</v>
      </c>
      <c r="C532" s="2">
        <f>ChartDataA!$EQ$46</f>
        <v>0</v>
      </c>
      <c r="D532" s="2">
        <f>ChartDataA!$EQ$47</f>
        <v>1.1860000000000001E-2</v>
      </c>
      <c r="E532" s="2">
        <f>ChartDataA!$EQ$48</f>
        <v>1.7540000000000004E-3</v>
      </c>
      <c r="F532" s="2">
        <f>ChartDataA!$EQ$49</f>
        <v>4.5000000000000003E-5</v>
      </c>
      <c r="G532" s="2">
        <f>ChartDataA!$EQ$50</f>
        <v>0.30286199999999996</v>
      </c>
      <c r="H532" s="2">
        <f>ChartDataA!$EQ$51</f>
        <v>0.80933500000000014</v>
      </c>
      <c r="I532" s="2">
        <f>ChartDataA!$EQ$52</f>
        <v>0</v>
      </c>
      <c r="J532" s="2">
        <f>ChartDataA!$EQ$53</f>
        <v>3.2346999999999904E-2</v>
      </c>
    </row>
    <row r="533" spans="1:10">
      <c r="B533" s="2">
        <f>ChartDataA!$ER$45</f>
        <v>1.625399999999997E-2</v>
      </c>
      <c r="C533" s="2">
        <f>ChartDataA!$ER$46</f>
        <v>0</v>
      </c>
      <c r="D533" s="2">
        <f>ChartDataA!$ER$47</f>
        <v>1.1955000000000002E-2</v>
      </c>
      <c r="E533" s="2">
        <f>ChartDataA!$ER$48</f>
        <v>1.7360000000000003E-3</v>
      </c>
      <c r="F533" s="2">
        <f>ChartDataA!$ER$49</f>
        <v>4.5000000000000003E-5</v>
      </c>
      <c r="G533" s="2">
        <f>ChartDataA!$ER$50</f>
        <v>0.34890900000000002</v>
      </c>
      <c r="H533" s="2">
        <f>ChartDataA!$ER$51</f>
        <v>0.80933500000000014</v>
      </c>
      <c r="I533" s="2">
        <f>ChartDataA!$ER$52</f>
        <v>0</v>
      </c>
      <c r="J533" s="2">
        <f>ChartDataA!$ER$53</f>
        <v>3.2396999999999787E-2</v>
      </c>
    </row>
    <row r="534" spans="1:10">
      <c r="B534" s="2">
        <f>ChartDataA!$ES$45</f>
        <v>1.625399999999997E-2</v>
      </c>
      <c r="C534" s="2">
        <f>ChartDataA!$ES$46</f>
        <v>0</v>
      </c>
      <c r="D534" s="2">
        <f>ChartDataA!$ES$47</f>
        <v>1.1951000000000002E-2</v>
      </c>
      <c r="E534" s="2">
        <f>ChartDataA!$ES$48</f>
        <v>1.7610000000000002E-3</v>
      </c>
      <c r="F534" s="2">
        <f>ChartDataA!$ES$49</f>
        <v>4.5000000000000003E-5</v>
      </c>
      <c r="G534" s="2">
        <f>ChartDataA!$ES$50</f>
        <v>0.37179700000000004</v>
      </c>
      <c r="H534" s="2">
        <f>ChartDataA!$ES$51</f>
        <v>0.85513500000000009</v>
      </c>
      <c r="I534" s="2">
        <f>ChartDataA!$ES$52</f>
        <v>0</v>
      </c>
      <c r="J534" s="2">
        <f>ChartDataA!$ES$53</f>
        <v>3.2396999999999787E-2</v>
      </c>
    </row>
    <row r="535" spans="1:10">
      <c r="B535" s="2">
        <f>ChartDataA!$ET$45</f>
        <v>2.0223999999999971E-2</v>
      </c>
      <c r="C535" s="2">
        <f>ChartDataA!$ET$46</f>
        <v>0</v>
      </c>
      <c r="D535" s="2">
        <f>ChartDataA!$ET$47</f>
        <v>1.1942000000000003E-2</v>
      </c>
      <c r="E535" s="2">
        <f>ChartDataA!$ET$48</f>
        <v>1.7610000000000002E-3</v>
      </c>
      <c r="F535" s="2">
        <f>ChartDataA!$ET$49</f>
        <v>4.5000000000000003E-5</v>
      </c>
      <c r="G535" s="2">
        <f>ChartDataA!$ET$50</f>
        <v>0.39469800000000005</v>
      </c>
      <c r="H535" s="2">
        <f>ChartDataA!$ET$51</f>
        <v>0.85513500000000009</v>
      </c>
      <c r="I535" s="2">
        <f>ChartDataA!$ET$52</f>
        <v>0</v>
      </c>
      <c r="J535" s="2">
        <f>ChartDataA!$ET$53</f>
        <v>3.2397000000000009E-2</v>
      </c>
    </row>
    <row r="536" spans="1:10">
      <c r="B536" s="2">
        <f>ChartDataA!$EU$45</f>
        <v>2.0223999999999971E-2</v>
      </c>
      <c r="C536" s="2">
        <f>ChartDataA!$EU$46</f>
        <v>0</v>
      </c>
      <c r="D536" s="2">
        <f>ChartDataA!$EU$47</f>
        <v>1.1857000000000001E-2</v>
      </c>
      <c r="E536" s="2">
        <f>ChartDataA!$EU$48</f>
        <v>1.7530000000000002E-3</v>
      </c>
      <c r="F536" s="2">
        <f>ChartDataA!$EU$49</f>
        <v>4.5000000000000003E-5</v>
      </c>
      <c r="G536" s="2">
        <f>ChartDataA!$EU$50</f>
        <v>0.440413</v>
      </c>
      <c r="H536" s="2">
        <f>ChartDataA!$EU$51</f>
        <v>0.90093500000000004</v>
      </c>
      <c r="I536" s="2">
        <f>ChartDataA!$EU$52</f>
        <v>0</v>
      </c>
      <c r="J536" s="2">
        <f>ChartDataA!$EU$53</f>
        <v>3.2553000000000276E-2</v>
      </c>
    </row>
    <row r="537" spans="1:10">
      <c r="A537" s="2" t="str">
        <f>ChartDataA!$EV$44</f>
        <v>yt 30 06 2023</v>
      </c>
      <c r="B537" s="2">
        <f>ChartDataA!$EV$45</f>
        <v>2.1223999999999972E-2</v>
      </c>
      <c r="C537" s="2">
        <f>ChartDataA!$EV$46</f>
        <v>0</v>
      </c>
      <c r="D537" s="2">
        <f>ChartDataA!$EV$47</f>
        <v>1.1518E-2</v>
      </c>
      <c r="E537" s="2">
        <f>ChartDataA!$EV$48</f>
        <v>1.7530000000000002E-3</v>
      </c>
      <c r="F537" s="2">
        <f>ChartDataA!$EV$49</f>
        <v>4.5000000000000003E-5</v>
      </c>
      <c r="G537" s="2">
        <f>ChartDataA!$EV$50</f>
        <v>0.45079599999999997</v>
      </c>
      <c r="H537" s="2">
        <f>ChartDataA!$EV$51</f>
        <v>0.94673499999999999</v>
      </c>
      <c r="I537" s="2">
        <f>ChartDataA!$EV$52</f>
        <v>0</v>
      </c>
      <c r="J537" s="2">
        <f>ChartDataA!$EV$53</f>
        <v>3.2552999999999832E-2</v>
      </c>
    </row>
    <row r="538" spans="1:10">
      <c r="B538" s="2">
        <f>ChartDataA!$EW$45</f>
        <v>2.1223999999999972E-2</v>
      </c>
      <c r="C538" s="2">
        <f>ChartDataA!$EW$46</f>
        <v>0</v>
      </c>
      <c r="D538" s="2">
        <f>ChartDataA!$EW$47</f>
        <v>1.1564000000000001E-2</v>
      </c>
      <c r="E538" s="2">
        <f>ChartDataA!$EW$48</f>
        <v>2.3753E-2</v>
      </c>
      <c r="F538" s="2">
        <f>ChartDataA!$EW$49</f>
        <v>4.5000000000000003E-5</v>
      </c>
      <c r="G538" s="2">
        <f>ChartDataA!$EW$50</f>
        <v>0.593696</v>
      </c>
      <c r="H538" s="2">
        <f>ChartDataA!$EW$51</f>
        <v>0.98988599999999993</v>
      </c>
      <c r="I538" s="2">
        <f>ChartDataA!$EW$52</f>
        <v>0</v>
      </c>
      <c r="J538" s="2">
        <f>ChartDataA!$EW$53</f>
        <v>3.2553000000000276E-2</v>
      </c>
    </row>
    <row r="539" spans="1:10">
      <c r="B539" s="2">
        <f>ChartDataA!$EX$45</f>
        <v>2.3892999999999991E-2</v>
      </c>
      <c r="C539" s="2">
        <f>ChartDataA!$EX$46</f>
        <v>0</v>
      </c>
      <c r="D539" s="2">
        <f>ChartDataA!$EX$47</f>
        <v>1.0810999999999999E-2</v>
      </c>
      <c r="E539" s="2">
        <f>ChartDataA!$EX$48</f>
        <v>2.6633E-2</v>
      </c>
      <c r="F539" s="2">
        <f>ChartDataA!$EX$49</f>
        <v>4.5000000000000003E-5</v>
      </c>
      <c r="G539" s="2">
        <f>ChartDataA!$EX$50</f>
        <v>0.80595300000000003</v>
      </c>
      <c r="H539" s="2">
        <f>ChartDataA!$EX$51</f>
        <v>0.99992899999999996</v>
      </c>
      <c r="I539" s="2">
        <f>ChartDataA!$EX$52</f>
        <v>0</v>
      </c>
      <c r="J539" s="2">
        <f>ChartDataA!$EX$53</f>
        <v>3.2553000000000054E-2</v>
      </c>
    </row>
    <row r="540" spans="1:10">
      <c r="B540" s="2">
        <f>ChartDataA!$EY$45</f>
        <v>1.6167999999999988E-2</v>
      </c>
      <c r="C540" s="2">
        <f>ChartDataA!$EY$46</f>
        <v>0</v>
      </c>
      <c r="D540" s="2">
        <f>ChartDataA!$EY$47</f>
        <v>1.0840000000000001E-2</v>
      </c>
      <c r="E540" s="2">
        <f>ChartDataA!$EY$48</f>
        <v>2.4985999999999998E-2</v>
      </c>
      <c r="F540" s="2">
        <f>ChartDataA!$EY$49</f>
        <v>0</v>
      </c>
      <c r="G540" s="2">
        <f>ChartDataA!$EY$50</f>
        <v>0.87700199999999995</v>
      </c>
      <c r="H540" s="2">
        <f>ChartDataA!$EY$51</f>
        <v>0.7316410000000001</v>
      </c>
      <c r="I540" s="2">
        <f>ChartDataA!$EY$52</f>
        <v>0</v>
      </c>
      <c r="J540" s="2">
        <f>ChartDataA!$EY$53</f>
        <v>3.2577999999999774E-2</v>
      </c>
    </row>
    <row r="541" spans="1:10">
      <c r="B541" s="2">
        <f>ChartDataA!$EZ$45</f>
        <v>1.3903000000000028E-2</v>
      </c>
      <c r="C541" s="2">
        <f>ChartDataA!$EZ$46</f>
        <v>0</v>
      </c>
      <c r="D541" s="2">
        <f>ChartDataA!$EZ$47</f>
        <v>1.0857000000000002E-2</v>
      </c>
      <c r="E541" s="2">
        <f>ChartDataA!$EZ$48</f>
        <v>2.4985999999999998E-2</v>
      </c>
      <c r="F541" s="2">
        <f>ChartDataA!$EZ$49</f>
        <v>0</v>
      </c>
      <c r="G541" s="2">
        <f>ChartDataA!$EZ$50</f>
        <v>1.074962</v>
      </c>
      <c r="H541" s="2">
        <f>ChartDataA!$EZ$51</f>
        <v>0.43726300000000007</v>
      </c>
      <c r="I541" s="2">
        <f>ChartDataA!$EZ$52</f>
        <v>0</v>
      </c>
      <c r="J541" s="2">
        <f>ChartDataA!$EZ$53</f>
        <v>1.48029999999999E-2</v>
      </c>
    </row>
    <row r="542" spans="1:10">
      <c r="B542" s="2">
        <f>ChartDataA!$FA$45</f>
        <v>1.3683000000000022E-2</v>
      </c>
      <c r="C542" s="2">
        <f>ChartDataA!$FA$46</f>
        <v>0</v>
      </c>
      <c r="D542" s="2">
        <f>ChartDataA!$FA$47</f>
        <v>2.0136000000000001E-2</v>
      </c>
      <c r="E542" s="2">
        <f>ChartDataA!$FA$48</f>
        <v>2.4985999999999998E-2</v>
      </c>
      <c r="F542" s="2">
        <f>ChartDataA!$FA$49</f>
        <v>0</v>
      </c>
      <c r="G542" s="2">
        <f>ChartDataA!$FA$50</f>
        <v>1.1267420000000001</v>
      </c>
      <c r="H542" s="2">
        <f>ChartDataA!$FA$51</f>
        <v>0.40031099999999997</v>
      </c>
      <c r="I542" s="2">
        <f>ChartDataA!$FA$52</f>
        <v>0</v>
      </c>
      <c r="J542" s="2">
        <f>ChartDataA!$FA$53</f>
        <v>1.8453000000000053E-2</v>
      </c>
    </row>
    <row r="543" spans="1:10">
      <c r="A543" s="2" t="str">
        <f>ChartDataA!$FB$44</f>
        <v>yt 31 12 2023</v>
      </c>
      <c r="B543" s="2">
        <f>ChartDataA!$FB$45</f>
        <v>1.3683000000000022E-2</v>
      </c>
      <c r="C543" s="2">
        <f>ChartDataA!$FB$46</f>
        <v>0</v>
      </c>
      <c r="D543" s="2">
        <f>ChartDataA!$FB$47</f>
        <v>2.0301E-2</v>
      </c>
      <c r="E543" s="2">
        <f>ChartDataA!$FB$48</f>
        <v>2.4985999999999998E-2</v>
      </c>
      <c r="F543" s="2">
        <f>ChartDataA!$FB$49</f>
        <v>0</v>
      </c>
      <c r="G543" s="2">
        <f>ChartDataA!$FB$50</f>
        <v>1.1854120000000004</v>
      </c>
      <c r="H543" s="2">
        <f>ChartDataA!$FB$51</f>
        <v>0.40031099999999997</v>
      </c>
      <c r="I543" s="2">
        <f>ChartDataA!$FB$52</f>
        <v>0</v>
      </c>
      <c r="J543" s="2">
        <f>ChartDataA!$FB$53</f>
        <v>7.3759999999996051E-3</v>
      </c>
    </row>
    <row r="544" spans="1:10">
      <c r="B544" s="2">
        <f>ChartDataA!$FC$45</f>
        <v>1.3463000000000022E-2</v>
      </c>
      <c r="C544" s="2">
        <f>ChartDataA!$FC$46</f>
        <v>0</v>
      </c>
      <c r="D544" s="2">
        <f>ChartDataA!$FC$47</f>
        <v>2.0247000000000001E-2</v>
      </c>
      <c r="E544" s="2">
        <f>ChartDataA!$FC$48</f>
        <v>2.4985999999999998E-2</v>
      </c>
      <c r="F544" s="2">
        <f>ChartDataA!$FC$49</f>
        <v>0</v>
      </c>
      <c r="G544" s="2">
        <f>ChartDataA!$FC$50</f>
        <v>1.2962629999999999</v>
      </c>
      <c r="H544" s="2">
        <f>ChartDataA!$FC$51</f>
        <v>0.40031099999999997</v>
      </c>
      <c r="I544" s="2">
        <f>ChartDataA!$FC$52</f>
        <v>0</v>
      </c>
      <c r="J544" s="2">
        <f>ChartDataA!$FC$53</f>
        <v>7.7869999999999884E-3</v>
      </c>
    </row>
    <row r="545" spans="1:10">
      <c r="B545" s="2">
        <f>ChartDataA!$FD$45</f>
        <v>1.0523000000000024E-2</v>
      </c>
      <c r="C545" s="2">
        <f>ChartDataA!$FD$46</f>
        <v>0</v>
      </c>
      <c r="D545" s="2">
        <f>ChartDataA!$FD$47</f>
        <v>2.3806999999999998E-2</v>
      </c>
      <c r="E545" s="2">
        <f>ChartDataA!$FD$48</f>
        <v>2.4985999999999998E-2</v>
      </c>
      <c r="F545" s="2">
        <f>ChartDataA!$FD$49</f>
        <v>0</v>
      </c>
      <c r="G545" s="2">
        <f>ChartDataA!$FD$50</f>
        <v>1.3521650000000001</v>
      </c>
      <c r="H545" s="2">
        <f>ChartDataA!$FD$51</f>
        <v>0.40031099999999997</v>
      </c>
      <c r="I545" s="2">
        <f>ChartDataA!$FD$52</f>
        <v>0</v>
      </c>
      <c r="J545" s="2">
        <f>ChartDataA!$FD$53</f>
        <v>7.7630000000001864E-3</v>
      </c>
    </row>
    <row r="546" spans="1:10">
      <c r="B546" s="2">
        <f>ChartDataA!$FE$45</f>
        <v>1.0523000000000024E-2</v>
      </c>
      <c r="C546" s="2">
        <f>ChartDataA!$FE$46</f>
        <v>0</v>
      </c>
      <c r="D546" s="2">
        <f>ChartDataA!$FE$47</f>
        <v>2.3891000000000003E-2</v>
      </c>
      <c r="E546" s="2">
        <f>ChartDataA!$FE$48</f>
        <v>2.4965000000000001E-2</v>
      </c>
      <c r="F546" s="2">
        <f>ChartDataA!$FE$49</f>
        <v>0</v>
      </c>
      <c r="G546" s="2">
        <f>ChartDataA!$FE$50</f>
        <v>1.4438550000000001</v>
      </c>
      <c r="H546" s="2">
        <f>ChartDataA!$FE$51</f>
        <v>0.36178400000000005</v>
      </c>
      <c r="I546" s="2">
        <f>ChartDataA!$FE$52</f>
        <v>0</v>
      </c>
      <c r="J546" s="2">
        <f>ChartDataA!$FE$53</f>
        <v>7.7629999999995203E-3</v>
      </c>
    </row>
    <row r="547" spans="1:10">
      <c r="B547" s="2">
        <f>ChartDataA!$FF$45</f>
        <v>6.8630000000000201E-3</v>
      </c>
      <c r="C547" s="2">
        <f>ChartDataA!$FF$46</f>
        <v>0</v>
      </c>
      <c r="D547" s="2">
        <f>ChartDataA!$FF$47</f>
        <v>2.3888000000000003E-2</v>
      </c>
      <c r="E547" s="2">
        <f>ChartDataA!$FF$48</f>
        <v>2.4965000000000001E-2</v>
      </c>
      <c r="F547" s="2">
        <f>ChartDataA!$FF$49</f>
        <v>0</v>
      </c>
      <c r="G547" s="2">
        <f>ChartDataA!$FF$50</f>
        <v>1.5454430000000001</v>
      </c>
      <c r="H547" s="2">
        <f>ChartDataA!$FF$51</f>
        <v>0.36178400000000005</v>
      </c>
      <c r="I547" s="2">
        <f>ChartDataA!$FF$52</f>
        <v>0</v>
      </c>
      <c r="J547" s="2">
        <f>ChartDataA!$FF$53</f>
        <v>7.7629999999995203E-3</v>
      </c>
    </row>
    <row r="548" spans="1:10">
      <c r="B548" s="2">
        <f>ChartDataA!$FG$45</f>
        <v>6.8630000000000201E-3</v>
      </c>
      <c r="C548" s="2">
        <f>ChartDataA!$FG$46</f>
        <v>0</v>
      </c>
      <c r="D548" s="2">
        <f>ChartDataA!$FG$47</f>
        <v>2.3942000000000001E-2</v>
      </c>
      <c r="E548" s="2">
        <f>ChartDataA!$FG$48</f>
        <v>2.4965000000000001E-2</v>
      </c>
      <c r="F548" s="2">
        <f>ChartDataA!$FG$49</f>
        <v>0</v>
      </c>
      <c r="G548" s="2">
        <f>ChartDataA!$FG$50</f>
        <v>1.6232760000000002</v>
      </c>
      <c r="H548" s="2">
        <f>ChartDataA!$FG$51</f>
        <v>0.31947400000000004</v>
      </c>
      <c r="I548" s="2">
        <f>ChartDataA!$FG$52</f>
        <v>0</v>
      </c>
      <c r="J548" s="2">
        <f>ChartDataA!$FG$53</f>
        <v>7.6189999999998204E-3</v>
      </c>
    </row>
    <row r="549" spans="1:10">
      <c r="A549" s="2" t="str">
        <f>ChartDataA!$FH$44</f>
        <v>yt 30 06 2024</v>
      </c>
      <c r="B549" s="2">
        <f>ChartDataA!$FH$45</f>
        <v>5.8630000000000201E-3</v>
      </c>
      <c r="C549" s="2">
        <f>ChartDataA!$FH$46</f>
        <v>0</v>
      </c>
      <c r="D549" s="2">
        <f>ChartDataA!$FH$47</f>
        <v>2.3582000000000002E-2</v>
      </c>
      <c r="E549" s="2">
        <f>ChartDataA!$FH$48</f>
        <v>2.4965000000000001E-2</v>
      </c>
      <c r="F549" s="2">
        <f>ChartDataA!$FH$49</f>
        <v>0</v>
      </c>
      <c r="G549" s="2">
        <f>ChartDataA!$FH$50</f>
        <v>1.6020320000000001</v>
      </c>
      <c r="H549" s="2">
        <f>ChartDataA!$FH$51</f>
        <v>0.28033200000000008</v>
      </c>
      <c r="I549" s="2">
        <f>ChartDataA!$FH$52</f>
        <v>0</v>
      </c>
      <c r="J549" s="2">
        <f>ChartDataA!$FH$53</f>
        <v>7.6400000000000912E-3</v>
      </c>
    </row>
    <row r="550" spans="1:10">
      <c r="B550" s="2">
        <f>ChartDataA!$FI$45</f>
        <v>5.8630000000000201E-3</v>
      </c>
      <c r="C550" s="2">
        <f>ChartDataA!$FI$46</f>
        <v>0</v>
      </c>
      <c r="D550" s="2">
        <f>ChartDataA!$FI$47</f>
        <v>2.3539000000000001E-2</v>
      </c>
      <c r="E550" s="2">
        <f>ChartDataA!$FI$48</f>
        <v>2.0083000000000004E-2</v>
      </c>
      <c r="F550" s="2">
        <f>ChartDataA!$FI$49</f>
        <v>0</v>
      </c>
      <c r="G550" s="2">
        <f>ChartDataA!$FI$50</f>
        <v>1.6765160000000001</v>
      </c>
      <c r="H550" s="2">
        <f>ChartDataA!$FI$51</f>
        <v>0.21634399999999998</v>
      </c>
      <c r="I550" s="2">
        <f>ChartDataA!$FI$52</f>
        <v>0</v>
      </c>
      <c r="J550" s="2">
        <f>ChartDataA!$FI$53</f>
        <v>7.6800000000001312E-3</v>
      </c>
    </row>
    <row r="551" spans="1:10">
      <c r="B551" s="2">
        <f>ChartDataA!$FJ$45</f>
        <v>2.6129999999999999E-3</v>
      </c>
      <c r="C551" s="2">
        <f>ChartDataA!$FJ$46</f>
        <v>0</v>
      </c>
      <c r="D551" s="2">
        <f>ChartDataA!$FJ$47</f>
        <v>2.3120000000000002E-2</v>
      </c>
      <c r="E551" s="2">
        <f>ChartDataA!$FJ$48</f>
        <v>1.7231000000000003E-2</v>
      </c>
      <c r="F551" s="2">
        <f>ChartDataA!$FJ$49</f>
        <v>0</v>
      </c>
      <c r="G551" s="2">
        <f>ChartDataA!$FJ$50</f>
        <v>1.681368</v>
      </c>
      <c r="H551" s="2">
        <f>ChartDataA!$FJ$51</f>
        <v>0.19474799999999998</v>
      </c>
      <c r="I551" s="2">
        <f>ChartDataA!$FJ$52</f>
        <v>0</v>
      </c>
      <c r="J551" s="2">
        <f>ChartDataA!$FJ$53</f>
        <v>0.15009300000000003</v>
      </c>
    </row>
    <row r="552" spans="1:10">
      <c r="B552" s="2">
        <f>ChartDataA!$FK$45</f>
        <v>2.5380000000000003E-3</v>
      </c>
      <c r="C552" s="2">
        <f>ChartDataA!$FK$46</f>
        <v>0</v>
      </c>
      <c r="D552" s="2">
        <f>ChartDataA!$FK$47</f>
        <v>2.3075999999999999E-2</v>
      </c>
      <c r="E552" s="2">
        <f>ChartDataA!$FK$48</f>
        <v>1.7150000000000002E-2</v>
      </c>
      <c r="F552" s="2">
        <f>ChartDataA!$FK$49</f>
        <v>0</v>
      </c>
      <c r="G552" s="2">
        <f>ChartDataA!$FK$50</f>
        <v>1.7620820000000001</v>
      </c>
      <c r="H552" s="2">
        <f>ChartDataA!$FK$51</f>
        <v>7.4370000000000006E-2</v>
      </c>
      <c r="I552" s="2">
        <f>ChartDataA!$FK$52</f>
        <v>0</v>
      </c>
      <c r="J552" s="2">
        <f>ChartDataA!$FK$53</f>
        <v>0.3306289999999994</v>
      </c>
    </row>
    <row r="553" spans="1:10">
      <c r="B553" s="2">
        <f>ChartDataA!$FL$45</f>
        <v>2.5380000000000003E-3</v>
      </c>
      <c r="C553" s="2">
        <f>ChartDataA!$FL$46</f>
        <v>0</v>
      </c>
      <c r="D553" s="2">
        <f>ChartDataA!$FL$47</f>
        <v>2.3350000000000003E-2</v>
      </c>
      <c r="E553" s="2">
        <f>ChartDataA!$FL$48</f>
        <v>1.7150000000000002E-2</v>
      </c>
      <c r="F553" s="2">
        <f>ChartDataA!$FL$49</f>
        <v>2.0160000000000001E-2</v>
      </c>
      <c r="G553" s="2">
        <f>ChartDataA!$FL$50</f>
        <v>1.8240910000000001</v>
      </c>
      <c r="H553" s="2">
        <f>ChartDataA!$FL$51</f>
        <v>5.6406000000000005E-2</v>
      </c>
      <c r="I553" s="2">
        <f>ChartDataA!$FL$52</f>
        <v>0</v>
      </c>
      <c r="J553" s="2">
        <f>ChartDataA!$FL$53</f>
        <v>0.51616700000000026</v>
      </c>
    </row>
    <row r="554" spans="1:10">
      <c r="B554" s="2">
        <f>ChartDataA!$FM$45</f>
        <v>5.2200000000000007E-3</v>
      </c>
      <c r="C554" s="2">
        <f>ChartDataA!$FM$46</f>
        <v>0</v>
      </c>
      <c r="D554" s="2">
        <f>ChartDataA!$FM$47</f>
        <v>4.6380000000000015E-3</v>
      </c>
      <c r="E554" s="2">
        <f>ChartDataA!$FM$48</f>
        <v>1.7150000000000002E-2</v>
      </c>
      <c r="F554" s="2">
        <f>ChartDataA!$FM$49</f>
        <v>2.0160000000000001E-2</v>
      </c>
      <c r="G554" s="2">
        <f>ChartDataA!$FM$50</f>
        <v>1.847882</v>
      </c>
      <c r="H554" s="2">
        <f>ChartDataA!$FM$51</f>
        <v>4.5757999999999993E-2</v>
      </c>
      <c r="I554" s="2">
        <f>ChartDataA!$FM$52</f>
        <v>0</v>
      </c>
      <c r="J554" s="2">
        <f>ChartDataA!$FM$53</f>
        <v>0.76369900000000035</v>
      </c>
    </row>
    <row r="555" spans="1:10">
      <c r="A555" s="2" t="str">
        <f>ChartDataA!$FN$44</f>
        <v>yt 31 12 2024</v>
      </c>
      <c r="B555" s="2">
        <f>ChartDataA!$FN$45</f>
        <v>5.2200000000000007E-3</v>
      </c>
      <c r="C555" s="2">
        <f>ChartDataA!$FN$46</f>
        <v>0</v>
      </c>
      <c r="D555" s="2">
        <f>ChartDataA!$FN$47</f>
        <v>4.4050000000000001E-3</v>
      </c>
      <c r="E555" s="2">
        <f>ChartDataA!$FN$48</f>
        <v>1.7150000000000002E-2</v>
      </c>
      <c r="F555" s="2">
        <f>ChartDataA!$FN$49</f>
        <v>2.0160000000000001E-2</v>
      </c>
      <c r="G555" s="2">
        <f>ChartDataA!$FN$50</f>
        <v>1.7712120000000002</v>
      </c>
      <c r="H555" s="2">
        <f>ChartDataA!$FN$51</f>
        <v>4.5757999999999993E-2</v>
      </c>
      <c r="I555" s="2">
        <f>ChartDataA!$FN$52</f>
        <v>0</v>
      </c>
      <c r="J555" s="2">
        <f>ChartDataA!$FN$53</f>
        <v>0.76170700000000013</v>
      </c>
    </row>
    <row r="578" spans="1:10">
      <c r="B578" s="2" t="str">
        <f>ChartDataA!$A$65</f>
        <v>Non EU-27</v>
      </c>
      <c r="C578" s="2" t="str">
        <f>ChartDataA!$A$66</f>
        <v>Austria</v>
      </c>
      <c r="D578" s="2" t="str">
        <f>ChartDataA!$A$67</f>
        <v>Bulgaria</v>
      </c>
      <c r="E578" s="2" t="str">
        <f>ChartDataA!$A$68</f>
        <v>Germany</v>
      </c>
      <c r="F578" s="2" t="str">
        <f>ChartDataA!$A$69</f>
        <v>Greece</v>
      </c>
      <c r="G578" s="2" t="str">
        <f>ChartDataA!$A$70</f>
        <v>Hungary</v>
      </c>
      <c r="H578" s="2" t="str">
        <f>ChartDataA!$A$71</f>
        <v>Italy</v>
      </c>
      <c r="I578" s="2" t="str">
        <f>ChartDataA!$A$72</f>
        <v>Slovenia</v>
      </c>
      <c r="J578" s="2" t="str">
        <f>ChartDataA!$A$73</f>
        <v>Other EU-27</v>
      </c>
    </row>
    <row r="579" spans="1:10">
      <c r="A579" s="8" t="str">
        <f>ChartDataA!$B$64</f>
        <v>yt 31 12 2010</v>
      </c>
      <c r="B579" s="2">
        <f>ChartDataA!$B$65</f>
        <v>0.37930000000000003</v>
      </c>
      <c r="C579" s="2">
        <f>ChartDataA!$B$66</f>
        <v>4.9878999999999998</v>
      </c>
      <c r="D579" s="2">
        <f>ChartDataA!$B$67</f>
        <v>0.56939999999999991</v>
      </c>
      <c r="E579" s="2">
        <f>ChartDataA!$B$68</f>
        <v>20.992799999999999</v>
      </c>
      <c r="F579" s="2">
        <f>ChartDataA!$B$69</f>
        <v>3.0000000000000001E-3</v>
      </c>
      <c r="G579" s="2">
        <f>ChartDataA!$B$70</f>
        <v>44.661800000000007</v>
      </c>
      <c r="H579" s="2">
        <f>ChartDataA!$B$71</f>
        <v>1.0999000000000014</v>
      </c>
      <c r="I579" s="2">
        <f>ChartDataA!$B$72</f>
        <v>0.48699999999999999</v>
      </c>
      <c r="J579" s="2">
        <f>ChartDataA!$B$73</f>
        <v>0.84759999999999991</v>
      </c>
    </row>
    <row r="580" spans="1:10">
      <c r="A580" s="8"/>
      <c r="B580" s="2">
        <f>ChartDataA!$C$65</f>
        <v>0.46550000000000002</v>
      </c>
      <c r="C580" s="2">
        <f>ChartDataA!$C$66</f>
        <v>20.0139</v>
      </c>
      <c r="D580" s="2">
        <f>ChartDataA!$C$67</f>
        <v>0.56729999999999992</v>
      </c>
      <c r="E580" s="2">
        <f>ChartDataA!$C$68</f>
        <v>21.979700000000001</v>
      </c>
      <c r="F580" s="2">
        <f>ChartDataA!$C$69</f>
        <v>3.0000000000000001E-3</v>
      </c>
      <c r="G580" s="2">
        <f>ChartDataA!$C$70</f>
        <v>45.042500000000018</v>
      </c>
      <c r="H580" s="2">
        <f>ChartDataA!$C$71</f>
        <v>1.1726000000000003</v>
      </c>
      <c r="I580" s="2">
        <f>ChartDataA!$C$72</f>
        <v>0.72899999999999998</v>
      </c>
      <c r="J580" s="2">
        <f>ChartDataA!$C$73</f>
        <v>0.96309999999998297</v>
      </c>
    </row>
    <row r="581" spans="1:10">
      <c r="A581" s="8"/>
      <c r="B581" s="2">
        <f>ChartDataA!$D$65</f>
        <v>0.59620000000000006</v>
      </c>
      <c r="C581" s="2">
        <f>ChartDataA!$D$66</f>
        <v>39.331499999999998</v>
      </c>
      <c r="D581" s="2">
        <f>ChartDataA!$D$67</f>
        <v>0.55649999999999999</v>
      </c>
      <c r="E581" s="2">
        <f>ChartDataA!$D$68</f>
        <v>22.584100000000003</v>
      </c>
      <c r="F581" s="2">
        <f>ChartDataA!$D$69</f>
        <v>3.0000000000000001E-3</v>
      </c>
      <c r="G581" s="2">
        <f>ChartDataA!$D$70</f>
        <v>46.931800000000003</v>
      </c>
      <c r="H581" s="2">
        <f>ChartDataA!$D$71</f>
        <v>1.2177000000000007</v>
      </c>
      <c r="I581" s="2">
        <f>ChartDataA!$D$72</f>
        <v>0.92700000000000005</v>
      </c>
      <c r="J581" s="2">
        <f>ChartDataA!$D$73</f>
        <v>1.0947000000000031</v>
      </c>
    </row>
    <row r="582" spans="1:10">
      <c r="A582" s="8"/>
      <c r="B582" s="2">
        <f>ChartDataA!$E$65</f>
        <v>0.7209000000000001</v>
      </c>
      <c r="C582" s="2">
        <f>ChartDataA!$E$66</f>
        <v>59.133700000000005</v>
      </c>
      <c r="D582" s="2">
        <f>ChartDataA!$E$67</f>
        <v>0.55730000000000002</v>
      </c>
      <c r="E582" s="2">
        <f>ChartDataA!$E$68</f>
        <v>23.2865</v>
      </c>
      <c r="F582" s="2">
        <f>ChartDataA!$E$69</f>
        <v>4.1000000000000003E-3</v>
      </c>
      <c r="G582" s="2">
        <f>ChartDataA!$E$70</f>
        <v>46.898100000000014</v>
      </c>
      <c r="H582" s="2">
        <f>ChartDataA!$E$71</f>
        <v>1.2666000000000004</v>
      </c>
      <c r="I582" s="2">
        <f>ChartDataA!$E$72</f>
        <v>1.169</v>
      </c>
      <c r="J582" s="2">
        <f>ChartDataA!$E$73</f>
        <v>1.1027999999999736</v>
      </c>
    </row>
    <row r="583" spans="1:10">
      <c r="A583" s="8"/>
      <c r="B583" s="2">
        <f>ChartDataA!$F$65</f>
        <v>0.77429999999999999</v>
      </c>
      <c r="C583" s="2">
        <f>ChartDataA!$F$66</f>
        <v>156.1765</v>
      </c>
      <c r="D583" s="2">
        <f>ChartDataA!$F$67</f>
        <v>0.55759999999999987</v>
      </c>
      <c r="E583" s="2">
        <f>ChartDataA!$F$68</f>
        <v>24.2425</v>
      </c>
      <c r="F583" s="2">
        <f>ChartDataA!$F$69</f>
        <v>4.1000000000000003E-3</v>
      </c>
      <c r="G583" s="2">
        <f>ChartDataA!$F$70</f>
        <v>46.141900000000007</v>
      </c>
      <c r="H583" s="2">
        <f>ChartDataA!$F$71</f>
        <v>1.0826000000000005</v>
      </c>
      <c r="I583" s="2">
        <f>ChartDataA!$F$72</f>
        <v>1.4770000000000001</v>
      </c>
      <c r="J583" s="2">
        <f>ChartDataA!$F$73</f>
        <v>1.1540999999999713</v>
      </c>
    </row>
    <row r="584" spans="1:10">
      <c r="A584" s="8"/>
      <c r="B584" s="2">
        <f>ChartDataA!$G$65</f>
        <v>0.88370000000000004</v>
      </c>
      <c r="C584" s="2">
        <f>ChartDataA!$G$66</f>
        <v>264.76640000000003</v>
      </c>
      <c r="D584" s="2">
        <f>ChartDataA!$G$67</f>
        <v>1.5900000000000018E-2</v>
      </c>
      <c r="E584" s="2">
        <f>ChartDataA!$G$68</f>
        <v>25.056000000000001</v>
      </c>
      <c r="F584" s="2">
        <f>ChartDataA!$G$69</f>
        <v>4.1000000000000003E-3</v>
      </c>
      <c r="G584" s="2">
        <f>ChartDataA!$G$70</f>
        <v>46.49</v>
      </c>
      <c r="H584" s="2">
        <f>ChartDataA!$G$71</f>
        <v>1.1942999999999993</v>
      </c>
      <c r="I584" s="2">
        <f>ChartDataA!$G$72</f>
        <v>1.851</v>
      </c>
      <c r="J584" s="2">
        <f>ChartDataA!$G$73</f>
        <v>1.282600000000059</v>
      </c>
    </row>
    <row r="585" spans="1:10">
      <c r="A585" s="8" t="str">
        <f>ChartDataA!$H$64</f>
        <v>yt 30 06 2011</v>
      </c>
      <c r="B585" s="2">
        <f>ChartDataA!$H$65</f>
        <v>1.0111000000000001</v>
      </c>
      <c r="C585" s="2">
        <f>ChartDataA!$H$66</f>
        <v>363.04120000000006</v>
      </c>
      <c r="D585" s="2">
        <f>ChartDataA!$H$67</f>
        <v>8.5000000000000197E-3</v>
      </c>
      <c r="E585" s="2">
        <f>ChartDataA!$H$68</f>
        <v>25.4389</v>
      </c>
      <c r="F585" s="2">
        <f>ChartDataA!$H$69</f>
        <v>8.1000000000000013E-3</v>
      </c>
      <c r="G585" s="2">
        <f>ChartDataA!$H$70</f>
        <v>45.010100000000008</v>
      </c>
      <c r="H585" s="2">
        <f>ChartDataA!$H$71</f>
        <v>1.1438999999999979</v>
      </c>
      <c r="I585" s="2">
        <f>ChartDataA!$H$72</f>
        <v>2.137</v>
      </c>
      <c r="J585" s="2">
        <f>ChartDataA!$H$73</f>
        <v>1.5185999999999922</v>
      </c>
    </row>
    <row r="586" spans="1:10">
      <c r="A586" s="8"/>
      <c r="B586" s="2">
        <f>ChartDataA!$I$65</f>
        <v>1.1202000000000001</v>
      </c>
      <c r="C586" s="2">
        <f>ChartDataA!$I$66</f>
        <v>473.77560000000005</v>
      </c>
      <c r="D586" s="2">
        <f>ChartDataA!$I$67</f>
        <v>0.27689999999999998</v>
      </c>
      <c r="E586" s="2">
        <f>ChartDataA!$I$68</f>
        <v>26.485400000000006</v>
      </c>
      <c r="F586" s="2">
        <f>ChartDataA!$I$69</f>
        <v>8.1000000000000013E-3</v>
      </c>
      <c r="G586" s="2">
        <f>ChartDataA!$I$70</f>
        <v>42.808</v>
      </c>
      <c r="H586" s="2">
        <f>ChartDataA!$I$71</f>
        <v>1.0839999999999963</v>
      </c>
      <c r="I586" s="2">
        <f>ChartDataA!$I$72</f>
        <v>2.5329999999999999</v>
      </c>
      <c r="J586" s="2">
        <f>ChartDataA!$I$73</f>
        <v>1.7237999999999829</v>
      </c>
    </row>
    <row r="587" spans="1:10">
      <c r="A587" s="8"/>
      <c r="B587" s="2">
        <f>ChartDataA!$J$65</f>
        <v>1.2278000000000002</v>
      </c>
      <c r="C587" s="2">
        <f>ChartDataA!$J$66</f>
        <v>560.76089999999999</v>
      </c>
      <c r="D587" s="2">
        <f>ChartDataA!$J$67</f>
        <v>0.4572</v>
      </c>
      <c r="E587" s="2">
        <f>ChartDataA!$J$68</f>
        <v>29.399800000000003</v>
      </c>
      <c r="F587" s="2">
        <f>ChartDataA!$J$69</f>
        <v>8.1000000000000013E-3</v>
      </c>
      <c r="G587" s="2">
        <f>ChartDataA!$J$70</f>
        <v>42.440200000000004</v>
      </c>
      <c r="H587" s="2">
        <f>ChartDataA!$J$71</f>
        <v>1.0606999999999962</v>
      </c>
      <c r="I587" s="2">
        <f>ChartDataA!$J$72</f>
        <v>2.621</v>
      </c>
      <c r="J587" s="2">
        <f>ChartDataA!$J$73</f>
        <v>1.9867000000001553</v>
      </c>
    </row>
    <row r="588" spans="1:10">
      <c r="A588" s="8"/>
      <c r="B588" s="2">
        <f>ChartDataA!$K$65</f>
        <v>1.2394000000000001</v>
      </c>
      <c r="C588" s="2">
        <f>ChartDataA!$K$66</f>
        <v>659.39030000000002</v>
      </c>
      <c r="D588" s="2">
        <f>ChartDataA!$K$67</f>
        <v>0.81820000000000004</v>
      </c>
      <c r="E588" s="2">
        <f>ChartDataA!$K$68</f>
        <v>31.250300000000003</v>
      </c>
      <c r="F588" s="2">
        <f>ChartDataA!$K$69</f>
        <v>8.1000000000000013E-3</v>
      </c>
      <c r="G588" s="2">
        <f>ChartDataA!$K$70</f>
        <v>40.980100000000007</v>
      </c>
      <c r="H588" s="2">
        <f>ChartDataA!$K$71</f>
        <v>1.081899999999997</v>
      </c>
      <c r="I588" s="2">
        <f>ChartDataA!$K$72</f>
        <v>2.9510000000000001</v>
      </c>
      <c r="J588" s="2">
        <f>ChartDataA!$K$73</f>
        <v>2.2145999999997912</v>
      </c>
    </row>
    <row r="589" spans="1:10">
      <c r="A589" s="8"/>
      <c r="B589" s="2">
        <f>ChartDataA!$L$65</f>
        <v>1.3473999999999999</v>
      </c>
      <c r="C589" s="2">
        <f>ChartDataA!$L$66</f>
        <v>740.45860000000005</v>
      </c>
      <c r="D589" s="2">
        <f>ChartDataA!$L$67</f>
        <v>1.1009000000000002</v>
      </c>
      <c r="E589" s="2">
        <f>ChartDataA!$L$68</f>
        <v>32.711199999999998</v>
      </c>
      <c r="F589" s="2">
        <f>ChartDataA!$L$69</f>
        <v>8.1000000000000013E-3</v>
      </c>
      <c r="G589" s="2">
        <f>ChartDataA!$L$70</f>
        <v>35.8889</v>
      </c>
      <c r="H589" s="2">
        <f>ChartDataA!$L$71</f>
        <v>0.9855999999999977</v>
      </c>
      <c r="I589" s="2">
        <f>ChartDataA!$L$72</f>
        <v>3.0510000000000002</v>
      </c>
      <c r="J589" s="2">
        <f>ChartDataA!$L$73</f>
        <v>2.6793999999998732</v>
      </c>
    </row>
    <row r="590" spans="1:10">
      <c r="A590" s="8"/>
      <c r="B590" s="2">
        <f>ChartDataA!$M$65</f>
        <v>1.3760000000000001</v>
      </c>
      <c r="C590" s="2">
        <f>ChartDataA!$M$66</f>
        <v>760.71249999999998</v>
      </c>
      <c r="D590" s="2">
        <f>ChartDataA!$M$67</f>
        <v>1.6284000000000001</v>
      </c>
      <c r="E590" s="2">
        <f>ChartDataA!$M$68</f>
        <v>34.188899999999997</v>
      </c>
      <c r="F590" s="2">
        <f>ChartDataA!$M$69</f>
        <v>5.4200000000000026E-2</v>
      </c>
      <c r="G590" s="2">
        <f>ChartDataA!$M$70</f>
        <v>35.055199999999999</v>
      </c>
      <c r="H590" s="2">
        <f>ChartDataA!$M$71</f>
        <v>1.0058999999999987</v>
      </c>
      <c r="I590" s="2">
        <f>ChartDataA!$M$72</f>
        <v>2.9910000000000001</v>
      </c>
      <c r="J590" s="2">
        <f>ChartDataA!$M$73</f>
        <v>2.9981999999998834</v>
      </c>
    </row>
    <row r="591" spans="1:10">
      <c r="A591" s="8" t="str">
        <f>ChartDataA!$N$64</f>
        <v>yt 31 12 2011</v>
      </c>
      <c r="B591" s="2">
        <f>ChartDataA!$N$65</f>
        <v>1.2985</v>
      </c>
      <c r="C591" s="2">
        <f>ChartDataA!$N$66</f>
        <v>774.21230000000003</v>
      </c>
      <c r="D591" s="2">
        <f>ChartDataA!$N$67</f>
        <v>1.8398000000000001</v>
      </c>
      <c r="E591" s="2">
        <f>ChartDataA!$N$68</f>
        <v>35.002599999999994</v>
      </c>
      <c r="F591" s="2">
        <f>ChartDataA!$N$69</f>
        <v>0.2355000000000001</v>
      </c>
      <c r="G591" s="2">
        <f>ChartDataA!$N$70</f>
        <v>33.454699999999995</v>
      </c>
      <c r="H591" s="2">
        <f>ChartDataA!$N$71</f>
        <v>1.0970999999999995</v>
      </c>
      <c r="I591" s="2">
        <f>ChartDataA!$N$72</f>
        <v>2.9060000000000001</v>
      </c>
      <c r="J591" s="2">
        <f>ChartDataA!$N$73</f>
        <v>2.9241000000001804</v>
      </c>
    </row>
    <row r="592" spans="1:10">
      <c r="A592" s="8"/>
      <c r="B592" s="2">
        <f>ChartDataA!$O$65</f>
        <v>1.2984000000000002</v>
      </c>
      <c r="C592" s="2">
        <f>ChartDataA!$O$66</f>
        <v>772.7876</v>
      </c>
      <c r="D592" s="2">
        <f>ChartDataA!$O$67</f>
        <v>1.8443000000000001</v>
      </c>
      <c r="E592" s="2">
        <f>ChartDataA!$O$68</f>
        <v>35.898900000000005</v>
      </c>
      <c r="F592" s="2">
        <f>ChartDataA!$O$69</f>
        <v>0.41980000000000028</v>
      </c>
      <c r="G592" s="2">
        <f>ChartDataA!$O$70</f>
        <v>31.286199999999997</v>
      </c>
      <c r="H592" s="2">
        <f>ChartDataA!$O$71</f>
        <v>1.0924000000000005</v>
      </c>
      <c r="I592" s="2">
        <f>ChartDataA!$O$72</f>
        <v>2.7960000000000003</v>
      </c>
      <c r="J592" s="2">
        <f>ChartDataA!$O$73</f>
        <v>3.3611999999998261</v>
      </c>
    </row>
    <row r="593" spans="1:10">
      <c r="A593" s="8"/>
      <c r="B593" s="2">
        <f>ChartDataA!$P$65</f>
        <v>1.2779000000000003</v>
      </c>
      <c r="C593" s="2">
        <f>ChartDataA!$P$66</f>
        <v>770.18759999999986</v>
      </c>
      <c r="D593" s="2">
        <f>ChartDataA!$P$67</f>
        <v>2.0972</v>
      </c>
      <c r="E593" s="2">
        <f>ChartDataA!$P$68</f>
        <v>37.122899999999994</v>
      </c>
      <c r="F593" s="2">
        <f>ChartDataA!$P$69</f>
        <v>0.73620000000000041</v>
      </c>
      <c r="G593" s="2">
        <f>ChartDataA!$P$70</f>
        <v>28.757199999999997</v>
      </c>
      <c r="H593" s="2">
        <f>ChartDataA!$P$71</f>
        <v>1.1366999999999998</v>
      </c>
      <c r="I593" s="2">
        <f>ChartDataA!$P$72</f>
        <v>2.6640000000000001</v>
      </c>
      <c r="J593" s="2">
        <f>ChartDataA!$P$73</f>
        <v>3.6183000000000902</v>
      </c>
    </row>
    <row r="594" spans="1:10">
      <c r="A594" s="8"/>
      <c r="B594" s="2">
        <f>ChartDataA!$Q$65</f>
        <v>1.278</v>
      </c>
      <c r="C594" s="2">
        <f>ChartDataA!$Q$66</f>
        <v>785.20450000000005</v>
      </c>
      <c r="D594" s="2">
        <f>ChartDataA!$Q$67</f>
        <v>2.2106000000000003</v>
      </c>
      <c r="E594" s="2">
        <f>ChartDataA!$Q$68</f>
        <v>37.723300000000002</v>
      </c>
      <c r="F594" s="2">
        <f>ChartDataA!$Q$69</f>
        <v>0.82830000000000048</v>
      </c>
      <c r="G594" s="2">
        <f>ChartDataA!$Q$70</f>
        <v>26.876999999999992</v>
      </c>
      <c r="H594" s="2">
        <f>ChartDataA!$Q$71</f>
        <v>1.0864000000000005</v>
      </c>
      <c r="I594" s="2">
        <f>ChartDataA!$Q$72</f>
        <v>2.5100000000000002</v>
      </c>
      <c r="J594" s="2">
        <f>ChartDataA!$Q$73</f>
        <v>3.7740999999999758</v>
      </c>
    </row>
    <row r="595" spans="1:10">
      <c r="A595" s="8"/>
      <c r="B595" s="2">
        <f>ChartDataA!$R$65</f>
        <v>1.2907999999999999</v>
      </c>
      <c r="C595" s="2">
        <f>ChartDataA!$R$66</f>
        <v>696.72030000000007</v>
      </c>
      <c r="D595" s="2">
        <f>ChartDataA!$R$67</f>
        <v>2.2098999999999998</v>
      </c>
      <c r="E595" s="2">
        <f>ChartDataA!$R$68</f>
        <v>37.924300000000002</v>
      </c>
      <c r="F595" s="2">
        <f>ChartDataA!$R$69</f>
        <v>0.8583000000000004</v>
      </c>
      <c r="G595" s="2">
        <f>ChartDataA!$R$70</f>
        <v>24.136699999999998</v>
      </c>
      <c r="H595" s="2">
        <f>ChartDataA!$R$71</f>
        <v>1.0866000000000005</v>
      </c>
      <c r="I595" s="2">
        <f>ChartDataA!$R$72</f>
        <v>2.3780000000000001</v>
      </c>
      <c r="J595" s="2">
        <f>ChartDataA!$R$73</f>
        <v>3.8759000000000015</v>
      </c>
    </row>
    <row r="596" spans="1:10">
      <c r="A596" s="8"/>
      <c r="B596" s="2">
        <f>ChartDataA!$S$65</f>
        <v>1.2698999999999998</v>
      </c>
      <c r="C596" s="2">
        <f>ChartDataA!$S$66</f>
        <v>606.32479999999998</v>
      </c>
      <c r="D596" s="2">
        <f>ChartDataA!$S$67</f>
        <v>2.9217</v>
      </c>
      <c r="E596" s="2">
        <f>ChartDataA!$S$68</f>
        <v>37.975099999999998</v>
      </c>
      <c r="F596" s="2">
        <f>ChartDataA!$S$69</f>
        <v>1.3440000000000005</v>
      </c>
      <c r="G596" s="2">
        <f>ChartDataA!$S$70</f>
        <v>21.290299999999995</v>
      </c>
      <c r="H596" s="2">
        <f>ChartDataA!$S$71</f>
        <v>1.5101000000000022</v>
      </c>
      <c r="I596" s="2">
        <f>ChartDataA!$S$72</f>
        <v>2.3728000000000002</v>
      </c>
      <c r="J596" s="2">
        <f>ChartDataA!$S$73</f>
        <v>3.9067999999999756</v>
      </c>
    </row>
    <row r="597" spans="1:10">
      <c r="A597" s="8" t="str">
        <f>ChartDataA!$T$64</f>
        <v>yt 30 06 2012</v>
      </c>
      <c r="B597" s="2">
        <f>ChartDataA!$T$65</f>
        <v>1.1980999999999999</v>
      </c>
      <c r="C597" s="2">
        <f>ChartDataA!$T$66</f>
        <v>521.58690000000013</v>
      </c>
      <c r="D597" s="2">
        <f>ChartDataA!$T$67</f>
        <v>3.7149000000000005</v>
      </c>
      <c r="E597" s="2">
        <f>ChartDataA!$T$68</f>
        <v>38.802300000000002</v>
      </c>
      <c r="F597" s="2">
        <f>ChartDataA!$T$69</f>
        <v>1.4981000000000004</v>
      </c>
      <c r="G597" s="2">
        <f>ChartDataA!$T$70</f>
        <v>20.82</v>
      </c>
      <c r="H597" s="2">
        <f>ChartDataA!$T$71</f>
        <v>1.5785000000000018</v>
      </c>
      <c r="I597" s="2">
        <f>ChartDataA!$T$72</f>
        <v>2.1528</v>
      </c>
      <c r="J597" s="2">
        <f>ChartDataA!$T$73</f>
        <v>3.8941999999998416</v>
      </c>
    </row>
    <row r="598" spans="1:10">
      <c r="A598" s="8"/>
      <c r="B598" s="2">
        <f>ChartDataA!$U$65</f>
        <v>1.2316999999999998</v>
      </c>
      <c r="C598" s="2">
        <f>ChartDataA!$U$66</f>
        <v>424.49140000000011</v>
      </c>
      <c r="D598" s="2">
        <f>ChartDataA!$U$67</f>
        <v>4.4506000000000006</v>
      </c>
      <c r="E598" s="2">
        <f>ChartDataA!$U$68</f>
        <v>38.981900000000003</v>
      </c>
      <c r="F598" s="2">
        <f>ChartDataA!$U$69</f>
        <v>1.6120000000000003</v>
      </c>
      <c r="G598" s="2">
        <f>ChartDataA!$U$70</f>
        <v>21.588700000000003</v>
      </c>
      <c r="H598" s="2">
        <f>ChartDataA!$U$71</f>
        <v>1.6089000000000016</v>
      </c>
      <c r="I598" s="2">
        <f>ChartDataA!$U$72</f>
        <v>1.8888</v>
      </c>
      <c r="J598" s="2">
        <f>ChartDataA!$U$73</f>
        <v>3.7530999999997903</v>
      </c>
    </row>
    <row r="599" spans="1:10">
      <c r="A599" s="8"/>
      <c r="B599" s="2">
        <f>ChartDataA!$V$65</f>
        <v>1.2122999999999999</v>
      </c>
      <c r="C599" s="2">
        <f>ChartDataA!$V$66</f>
        <v>348.83820000000009</v>
      </c>
      <c r="D599" s="2">
        <f>ChartDataA!$V$67</f>
        <v>4.9459000000000017</v>
      </c>
      <c r="E599" s="2">
        <f>ChartDataA!$V$68</f>
        <v>37.261900000000004</v>
      </c>
      <c r="F599" s="2">
        <f>ChartDataA!$V$69</f>
        <v>1.6741000000000001</v>
      </c>
      <c r="G599" s="2">
        <f>ChartDataA!$V$70</f>
        <v>21.243600000000008</v>
      </c>
      <c r="H599" s="2">
        <f>ChartDataA!$V$71</f>
        <v>1.6774000000000024</v>
      </c>
      <c r="I599" s="2">
        <f>ChartDataA!$V$72</f>
        <v>1.8888</v>
      </c>
      <c r="J599" s="2">
        <f>ChartDataA!$V$73</f>
        <v>3.6857999999999151</v>
      </c>
    </row>
    <row r="600" spans="1:10">
      <c r="A600" s="8"/>
      <c r="B600" s="2">
        <f>ChartDataA!$W$65</f>
        <v>1.2743</v>
      </c>
      <c r="C600" s="2">
        <f>ChartDataA!$W$66</f>
        <v>268.72510000000005</v>
      </c>
      <c r="D600" s="2">
        <f>ChartDataA!$W$67</f>
        <v>4.96</v>
      </c>
      <c r="E600" s="2">
        <f>ChartDataA!$W$68</f>
        <v>38.821400000000011</v>
      </c>
      <c r="F600" s="2">
        <f>ChartDataA!$W$69</f>
        <v>2.21</v>
      </c>
      <c r="G600" s="2">
        <f>ChartDataA!$W$70</f>
        <v>21.209900000000005</v>
      </c>
      <c r="H600" s="2">
        <f>ChartDataA!$W$71</f>
        <v>1.713300000000002</v>
      </c>
      <c r="I600" s="2">
        <f>ChartDataA!$W$72</f>
        <v>1.6908000000000001</v>
      </c>
      <c r="J600" s="2">
        <f>ChartDataA!$W$73</f>
        <v>3.9725999999999431</v>
      </c>
    </row>
    <row r="601" spans="1:10">
      <c r="A601" s="8"/>
      <c r="B601" s="2">
        <f>ChartDataA!$X$65</f>
        <v>1.2332000000000001</v>
      </c>
      <c r="C601" s="2">
        <f>ChartDataA!$X$66</f>
        <v>208.36089999999999</v>
      </c>
      <c r="D601" s="2">
        <f>ChartDataA!$X$67</f>
        <v>5.4035000000000002</v>
      </c>
      <c r="E601" s="2">
        <f>ChartDataA!$X$68</f>
        <v>41.276199999999996</v>
      </c>
      <c r="F601" s="2">
        <f>ChartDataA!$X$69</f>
        <v>2.5185</v>
      </c>
      <c r="G601" s="2">
        <f>ChartDataA!$X$70</f>
        <v>21.669500000000003</v>
      </c>
      <c r="H601" s="2">
        <f>ChartDataA!$X$71</f>
        <v>1.4521999999999999</v>
      </c>
      <c r="I601" s="2">
        <f>ChartDataA!$X$72</f>
        <v>1.5568</v>
      </c>
      <c r="J601" s="2">
        <f>ChartDataA!$X$73</f>
        <v>3.9571999999999434</v>
      </c>
    </row>
    <row r="602" spans="1:10">
      <c r="A602" s="8"/>
      <c r="B602" s="2">
        <f>ChartDataA!$Y$65</f>
        <v>1.2289000000000001</v>
      </c>
      <c r="C602" s="2">
        <f>ChartDataA!$Y$66</f>
        <v>205.56299999999999</v>
      </c>
      <c r="D602" s="2">
        <f>ChartDataA!$Y$67</f>
        <v>5.1545999999999994</v>
      </c>
      <c r="E602" s="2">
        <f>ChartDataA!$Y$68</f>
        <v>43.2697</v>
      </c>
      <c r="F602" s="2">
        <f>ChartDataA!$Y$69</f>
        <v>2.6501999999999999</v>
      </c>
      <c r="G602" s="2">
        <f>ChartDataA!$Y$70</f>
        <v>21.167800000000003</v>
      </c>
      <c r="H602" s="2">
        <f>ChartDataA!$Y$71</f>
        <v>1.4117999999999984</v>
      </c>
      <c r="I602" s="2">
        <f>ChartDataA!$Y$72</f>
        <v>1.4468000000000001</v>
      </c>
      <c r="J602" s="2">
        <f>ChartDataA!$Y$73</f>
        <v>4.298900000000117</v>
      </c>
    </row>
    <row r="603" spans="1:10">
      <c r="A603" s="8" t="str">
        <f>ChartDataA!$Z$64</f>
        <v>yt 31 12 2012</v>
      </c>
      <c r="B603" s="2">
        <f>ChartDataA!$Z$65</f>
        <v>1.3208000000000002</v>
      </c>
      <c r="C603" s="2">
        <f>ChartDataA!$Z$66</f>
        <v>205.54469999999998</v>
      </c>
      <c r="D603" s="2">
        <f>ChartDataA!$Z$67</f>
        <v>5.1768999999999998</v>
      </c>
      <c r="E603" s="2">
        <f>ChartDataA!$Z$68</f>
        <v>43.897100000000002</v>
      </c>
      <c r="F603" s="2">
        <f>ChartDataA!$Z$69</f>
        <v>2.6345000000000001</v>
      </c>
      <c r="G603" s="2">
        <f>ChartDataA!$Z$70</f>
        <v>21.633500000000009</v>
      </c>
      <c r="H603" s="2">
        <f>ChartDataA!$Z$71</f>
        <v>1.3700999999999977</v>
      </c>
      <c r="I603" s="2">
        <f>ChartDataA!$Z$72</f>
        <v>1.4898</v>
      </c>
      <c r="J603" s="2">
        <f>ChartDataA!$Z$73</f>
        <v>4.4703000000000657</v>
      </c>
    </row>
    <row r="604" spans="1:10">
      <c r="A604" s="8"/>
      <c r="B604" s="2">
        <f>ChartDataA!$AA$65</f>
        <v>1.2867000000000002</v>
      </c>
      <c r="C604" s="2">
        <f>ChartDataA!$AA$66</f>
        <v>192.89170000000001</v>
      </c>
      <c r="D604" s="2">
        <f>ChartDataA!$AA$67</f>
        <v>5.1853999999999996</v>
      </c>
      <c r="E604" s="2">
        <f>ChartDataA!$AA$68</f>
        <v>43.761199999999995</v>
      </c>
      <c r="F604" s="2">
        <f>ChartDataA!$AA$69</f>
        <v>2.7475999999999994</v>
      </c>
      <c r="G604" s="2">
        <f>ChartDataA!$AA$70</f>
        <v>23.294800000000002</v>
      </c>
      <c r="H604" s="2">
        <f>ChartDataA!$AA$71</f>
        <v>1.3748999999999987</v>
      </c>
      <c r="I604" s="2">
        <f>ChartDataA!$AA$72</f>
        <v>1.4898</v>
      </c>
      <c r="J604" s="2">
        <f>ChartDataA!$AA$73</f>
        <v>4.8708999999999492</v>
      </c>
    </row>
    <row r="605" spans="1:10">
      <c r="A605" s="8"/>
      <c r="B605" s="2">
        <f>ChartDataA!$AB$65</f>
        <v>1.4174000000000002</v>
      </c>
      <c r="C605" s="2">
        <f>ChartDataA!$AB$66</f>
        <v>176.92160000000004</v>
      </c>
      <c r="D605" s="2">
        <f>ChartDataA!$AB$67</f>
        <v>4.9318</v>
      </c>
      <c r="E605" s="2">
        <f>ChartDataA!$AB$68</f>
        <v>43.251899999999999</v>
      </c>
      <c r="F605" s="2">
        <f>ChartDataA!$AB$69</f>
        <v>2.4461999999999993</v>
      </c>
      <c r="G605" s="2">
        <f>ChartDataA!$AB$70</f>
        <v>24.122900000000001</v>
      </c>
      <c r="H605" s="2">
        <f>ChartDataA!$AB$71</f>
        <v>1.3144000000000007</v>
      </c>
      <c r="I605" s="2">
        <f>ChartDataA!$AB$72</f>
        <v>1.5758000000000001</v>
      </c>
      <c r="J605" s="2">
        <f>ChartDataA!$AB$73</f>
        <v>5.056699999999978</v>
      </c>
    </row>
    <row r="606" spans="1:10">
      <c r="A606" s="8"/>
      <c r="B606" s="2">
        <f>ChartDataA!$AC$65</f>
        <v>1.3820000000000003</v>
      </c>
      <c r="C606" s="2">
        <f>ChartDataA!$AC$66</f>
        <v>143.09680000000003</v>
      </c>
      <c r="D606" s="2">
        <f>ChartDataA!$AC$67</f>
        <v>4.8175999999999997</v>
      </c>
      <c r="E606" s="2">
        <f>ChartDataA!$AC$68</f>
        <v>44.161300000000004</v>
      </c>
      <c r="F606" s="2">
        <f>ChartDataA!$AC$69</f>
        <v>2.3739999999999992</v>
      </c>
      <c r="G606" s="2">
        <f>ChartDataA!$AC$70</f>
        <v>24.352600000000002</v>
      </c>
      <c r="H606" s="2">
        <f>ChartDataA!$AC$71</f>
        <v>1.3225000000000009</v>
      </c>
      <c r="I606" s="2">
        <f>ChartDataA!$AC$72</f>
        <v>1.5804000000000002</v>
      </c>
      <c r="J606" s="2">
        <f>ChartDataA!$AC$73</f>
        <v>5.2886000000000024</v>
      </c>
    </row>
    <row r="607" spans="1:10">
      <c r="A607" s="8"/>
      <c r="B607" s="2">
        <f>ChartDataA!$AD$65</f>
        <v>1.4511000000000005</v>
      </c>
      <c r="C607" s="2">
        <f>ChartDataA!$AD$66</f>
        <v>136.46680000000001</v>
      </c>
      <c r="D607" s="2">
        <f>ChartDataA!$AD$67</f>
        <v>4.8175999999999997</v>
      </c>
      <c r="E607" s="2">
        <f>ChartDataA!$AD$68</f>
        <v>44.818300000000001</v>
      </c>
      <c r="F607" s="2">
        <f>ChartDataA!$AD$69</f>
        <v>2.3684999999999992</v>
      </c>
      <c r="G607" s="2">
        <f>ChartDataA!$AD$70</f>
        <v>24.990199999999998</v>
      </c>
      <c r="H607" s="2">
        <f>ChartDataA!$AD$71</f>
        <v>1.3722000000000008</v>
      </c>
      <c r="I607" s="2">
        <f>ChartDataA!$AD$72</f>
        <v>1.5644000000000005</v>
      </c>
      <c r="J607" s="2">
        <f>ChartDataA!$AD$73</f>
        <v>5.5916000000000565</v>
      </c>
    </row>
    <row r="608" spans="1:10">
      <c r="A608" s="8"/>
      <c r="B608" s="2">
        <f>ChartDataA!$AE$65</f>
        <v>1.4740000000000002</v>
      </c>
      <c r="C608" s="2">
        <f>ChartDataA!$AE$66</f>
        <v>119.89270000000002</v>
      </c>
      <c r="D608" s="2">
        <f>ChartDataA!$AE$67</f>
        <v>4.1053000000000006</v>
      </c>
      <c r="E608" s="2">
        <f>ChartDataA!$AE$68</f>
        <v>44.698300000000003</v>
      </c>
      <c r="F608" s="2">
        <f>ChartDataA!$AE$69</f>
        <v>1.9057999999999993</v>
      </c>
      <c r="G608" s="2">
        <f>ChartDataA!$AE$70</f>
        <v>25.046700000000001</v>
      </c>
      <c r="H608" s="2">
        <f>ChartDataA!$AE$71</f>
        <v>0.84070000000000078</v>
      </c>
      <c r="I608" s="2">
        <f>ChartDataA!$AE$72</f>
        <v>1.2527000000000004</v>
      </c>
      <c r="J608" s="2">
        <f>ChartDataA!$AE$73</f>
        <v>5.6855000000000473</v>
      </c>
    </row>
    <row r="609" spans="1:10">
      <c r="A609" s="8" t="str">
        <f>ChartDataA!$AF$64</f>
        <v>yt 30 06 2013</v>
      </c>
      <c r="B609" s="2">
        <f>ChartDataA!$AF$65</f>
        <v>1.5256000000000003</v>
      </c>
      <c r="C609" s="2">
        <f>ChartDataA!$AF$66</f>
        <v>107.89270000000002</v>
      </c>
      <c r="D609" s="2">
        <f>ChartDataA!$AF$67</f>
        <v>3.3117000000000001</v>
      </c>
      <c r="E609" s="2">
        <f>ChartDataA!$AF$68</f>
        <v>45.333500000000001</v>
      </c>
      <c r="F609" s="2">
        <f>ChartDataA!$AF$69</f>
        <v>1.7972999999999988</v>
      </c>
      <c r="G609" s="2">
        <f>ChartDataA!$AF$70</f>
        <v>25.327000000000002</v>
      </c>
      <c r="H609" s="2">
        <f>ChartDataA!$AF$71</f>
        <v>0.77719999999999889</v>
      </c>
      <c r="I609" s="2">
        <f>ChartDataA!$AF$72</f>
        <v>1.2087000000000003</v>
      </c>
      <c r="J609" s="2">
        <f>ChartDataA!$AF$73</f>
        <v>6.4006999999999721</v>
      </c>
    </row>
    <row r="610" spans="1:10">
      <c r="A610" s="8"/>
      <c r="B610" s="2">
        <f>ChartDataA!$AG$65</f>
        <v>1.4610000000000003</v>
      </c>
      <c r="C610" s="2">
        <f>ChartDataA!$AG$66</f>
        <v>95.559400000000025</v>
      </c>
      <c r="D610" s="2">
        <f>ChartDataA!$AG$67</f>
        <v>2.3076000000000003</v>
      </c>
      <c r="E610" s="2">
        <f>ChartDataA!$AG$68</f>
        <v>45.941000000000003</v>
      </c>
      <c r="F610" s="2">
        <f>ChartDataA!$AG$69</f>
        <v>1.7253999999999989</v>
      </c>
      <c r="G610" s="2">
        <f>ChartDataA!$AG$70</f>
        <v>24.918700000000005</v>
      </c>
      <c r="H610" s="2">
        <f>ChartDataA!$AG$71</f>
        <v>0.80169999999999897</v>
      </c>
      <c r="I610" s="2">
        <f>ChartDataA!$AG$72</f>
        <v>1.0767000000000002</v>
      </c>
      <c r="J610" s="2">
        <f>ChartDataA!$AG$73</f>
        <v>6.8391999999999769</v>
      </c>
    </row>
    <row r="611" spans="1:10">
      <c r="A611" s="8"/>
      <c r="B611" s="2">
        <f>ChartDataA!$AH$65</f>
        <v>1.4599000000000002</v>
      </c>
      <c r="C611" s="2">
        <f>ChartDataA!$AH$66</f>
        <v>85.776100000000028</v>
      </c>
      <c r="D611" s="2">
        <f>ChartDataA!$AH$67</f>
        <v>1.6314999999999997</v>
      </c>
      <c r="E611" s="2">
        <f>ChartDataA!$AH$68</f>
        <v>47.141400000000004</v>
      </c>
      <c r="F611" s="2">
        <f>ChartDataA!$AH$69</f>
        <v>1.664299999999999</v>
      </c>
      <c r="G611" s="2">
        <f>ChartDataA!$AH$70</f>
        <v>25.373800000000003</v>
      </c>
      <c r="H611" s="2">
        <f>ChartDataA!$AH$71</f>
        <v>0.77959999999999852</v>
      </c>
      <c r="I611" s="2">
        <f>ChartDataA!$AH$72</f>
        <v>1.1777000000000002</v>
      </c>
      <c r="J611" s="2">
        <f>ChartDataA!$AH$73</f>
        <v>6.9446000000000083</v>
      </c>
    </row>
    <row r="612" spans="1:10">
      <c r="A612" s="8"/>
      <c r="B612" s="2">
        <f>ChartDataA!$AI$65</f>
        <v>1.4678000000000004</v>
      </c>
      <c r="C612" s="2">
        <f>ChartDataA!$AI$66</f>
        <v>71.128099999999989</v>
      </c>
      <c r="D612" s="2">
        <f>ChartDataA!$AI$67</f>
        <v>1.2561</v>
      </c>
      <c r="E612" s="2">
        <f>ChartDataA!$AI$68</f>
        <v>46.372200000000007</v>
      </c>
      <c r="F612" s="2">
        <f>ChartDataA!$AI$69</f>
        <v>1.1321999999999994</v>
      </c>
      <c r="G612" s="2">
        <f>ChartDataA!$AI$70</f>
        <v>25.514200000000002</v>
      </c>
      <c r="H612" s="2">
        <f>ChartDataA!$AI$71</f>
        <v>0.66869999999999896</v>
      </c>
      <c r="I612" s="2">
        <f>ChartDataA!$AI$72</f>
        <v>1.2897000000000005</v>
      </c>
      <c r="J612" s="2">
        <f>ChartDataA!$AI$73</f>
        <v>7.2471999999999639</v>
      </c>
    </row>
    <row r="613" spans="1:10">
      <c r="A613" s="8"/>
      <c r="B613" s="2">
        <f>ChartDataA!$AJ$65</f>
        <v>1.4729000000000003</v>
      </c>
      <c r="C613" s="2">
        <f>ChartDataA!$AJ$66</f>
        <v>52.947499999999998</v>
      </c>
      <c r="D613" s="2">
        <f>ChartDataA!$AJ$67</f>
        <v>0.57159999999999989</v>
      </c>
      <c r="E613" s="2">
        <f>ChartDataA!$AJ$68</f>
        <v>46.5901</v>
      </c>
      <c r="F613" s="2">
        <f>ChartDataA!$AJ$69</f>
        <v>0.84669999999999934</v>
      </c>
      <c r="G613" s="2">
        <f>ChartDataA!$AJ$70</f>
        <v>25.745400000000004</v>
      </c>
      <c r="H613" s="2">
        <f>ChartDataA!$AJ$71</f>
        <v>0.66739999999999966</v>
      </c>
      <c r="I613" s="2">
        <f>ChartDataA!$AJ$72</f>
        <v>1.4197000000000009</v>
      </c>
      <c r="J613" s="2">
        <f>ChartDataA!$AJ$73</f>
        <v>7.4430000000000121</v>
      </c>
    </row>
    <row r="614" spans="1:10">
      <c r="A614" s="8"/>
      <c r="B614" s="2">
        <f>ChartDataA!$AK$65</f>
        <v>1.5281000000000005</v>
      </c>
      <c r="C614" s="2">
        <f>ChartDataA!$AK$66</f>
        <v>37.5486</v>
      </c>
      <c r="D614" s="2">
        <f>ChartDataA!$AK$67</f>
        <v>0.29670000000000007</v>
      </c>
      <c r="E614" s="2">
        <f>ChartDataA!$AK$68</f>
        <v>46.102800000000002</v>
      </c>
      <c r="F614" s="2">
        <f>ChartDataA!$AK$69</f>
        <v>0.87989999999999924</v>
      </c>
      <c r="G614" s="2">
        <f>ChartDataA!$AK$70</f>
        <v>25.625799999999998</v>
      </c>
      <c r="H614" s="2">
        <f>ChartDataA!$AK$71</f>
        <v>0.57589999999999963</v>
      </c>
      <c r="I614" s="2">
        <f>ChartDataA!$AK$72</f>
        <v>1.8378000000000008</v>
      </c>
      <c r="J614" s="2">
        <f>ChartDataA!$AK$73</f>
        <v>7.3140000000000214</v>
      </c>
    </row>
    <row r="615" spans="1:10">
      <c r="A615" s="8" t="str">
        <f>ChartDataA!$AL$64</f>
        <v>yt 31 12 2013</v>
      </c>
      <c r="B615" s="2">
        <f>ChartDataA!$AL$65</f>
        <v>1.4737</v>
      </c>
      <c r="C615" s="2">
        <f>ChartDataA!$AL$66</f>
        <v>24.393799999999995</v>
      </c>
      <c r="D615" s="2">
        <f>ChartDataA!$AL$67</f>
        <v>6.0200000000000045E-2</v>
      </c>
      <c r="E615" s="2">
        <f>ChartDataA!$AL$68</f>
        <v>45.514199999999995</v>
      </c>
      <c r="F615" s="2">
        <f>ChartDataA!$AL$69</f>
        <v>0.72889999999999966</v>
      </c>
      <c r="G615" s="2">
        <f>ChartDataA!$AL$70</f>
        <v>25.674099999999999</v>
      </c>
      <c r="H615" s="2">
        <f>ChartDataA!$AL$71</f>
        <v>0.52539999999999965</v>
      </c>
      <c r="I615" s="2">
        <f>ChartDataA!$AL$72</f>
        <v>2.0009000000000006</v>
      </c>
      <c r="J615" s="2">
        <f>ChartDataA!$AL$73</f>
        <v>7.3612000000000251</v>
      </c>
    </row>
    <row r="616" spans="1:10">
      <c r="A616" s="8"/>
      <c r="B616" s="2">
        <f>ChartDataA!$AM$65</f>
        <v>1.5600000000000005</v>
      </c>
      <c r="C616" s="2">
        <f>ChartDataA!$AM$66</f>
        <v>24.024799999999999</v>
      </c>
      <c r="D616" s="2">
        <f>ChartDataA!$AM$67</f>
        <v>4.6899999999999865E-2</v>
      </c>
      <c r="E616" s="2">
        <f>ChartDataA!$AM$68</f>
        <v>44.626500000000007</v>
      </c>
      <c r="F616" s="2">
        <f>ChartDataA!$AM$69</f>
        <v>0.5373</v>
      </c>
      <c r="G616" s="2">
        <f>ChartDataA!$AM$70</f>
        <v>25.253999999999998</v>
      </c>
      <c r="H616" s="2">
        <f>ChartDataA!$AM$71</f>
        <v>0.50139999999999785</v>
      </c>
      <c r="I616" s="2">
        <f>ChartDataA!$AM$72</f>
        <v>2.3418000000000005</v>
      </c>
      <c r="J616" s="2">
        <f>ChartDataA!$AM$73</f>
        <v>6.8498000000000019</v>
      </c>
    </row>
    <row r="617" spans="1:10">
      <c r="A617" s="8"/>
      <c r="B617" s="2">
        <f>ChartDataA!$AN$65</f>
        <v>1.4921</v>
      </c>
      <c r="C617" s="2">
        <f>ChartDataA!$AN$66</f>
        <v>24.609800000000003</v>
      </c>
      <c r="D617" s="2">
        <f>ChartDataA!$AN$67</f>
        <v>4.6899999999999865E-2</v>
      </c>
      <c r="E617" s="2">
        <f>ChartDataA!$AN$68</f>
        <v>44.557299999999998</v>
      </c>
      <c r="F617" s="2">
        <f>ChartDataA!$AN$69</f>
        <v>0.65479999999999994</v>
      </c>
      <c r="G617" s="2">
        <f>ChartDataA!$AN$70</f>
        <v>24.255800000000001</v>
      </c>
      <c r="H617" s="2">
        <f>ChartDataA!$AN$71</f>
        <v>0.44849999999999635</v>
      </c>
      <c r="I617" s="2">
        <f>ChartDataA!$AN$72</f>
        <v>2.4532000000000007</v>
      </c>
      <c r="J617" s="2">
        <f>ChartDataA!$AN$73</f>
        <v>6.6076000000000192</v>
      </c>
    </row>
    <row r="618" spans="1:10">
      <c r="A618" s="8"/>
      <c r="B618" s="2">
        <f>ChartDataA!$AO$65</f>
        <v>1.4917999999999998</v>
      </c>
      <c r="C618" s="2">
        <f>ChartDataA!$AO$66</f>
        <v>26.493400000000001</v>
      </c>
      <c r="D618" s="2">
        <f>ChartDataA!$AO$67</f>
        <v>4.6899999999999865E-2</v>
      </c>
      <c r="E618" s="2">
        <f>ChartDataA!$AO$68</f>
        <v>43.912200000000006</v>
      </c>
      <c r="F618" s="2">
        <f>ChartDataA!$AO$69</f>
        <v>0.63379999999999992</v>
      </c>
      <c r="G618" s="2">
        <f>ChartDataA!$AO$70</f>
        <v>23.584900000000005</v>
      </c>
      <c r="H618" s="2">
        <f>ChartDataA!$AO$71</f>
        <v>0.48339999999999511</v>
      </c>
      <c r="I618" s="2">
        <f>ChartDataA!$AO$72</f>
        <v>2.6640000000000001</v>
      </c>
      <c r="J618" s="2">
        <f>ChartDataA!$AO$73</f>
        <v>6.4671000000000163</v>
      </c>
    </row>
    <row r="619" spans="1:10">
      <c r="A619" s="8"/>
      <c r="B619" s="2">
        <f>ChartDataA!$AP$65</f>
        <v>1.5075000000000001</v>
      </c>
      <c r="C619" s="2">
        <f>ChartDataA!$AP$66</f>
        <v>26.8948</v>
      </c>
      <c r="D619" s="2">
        <f>ChartDataA!$AP$67</f>
        <v>4.6899999999999865E-2</v>
      </c>
      <c r="E619" s="2">
        <f>ChartDataA!$AP$68</f>
        <v>43.416400000000003</v>
      </c>
      <c r="F619" s="2">
        <f>ChartDataA!$AP$69</f>
        <v>0.60929999999999995</v>
      </c>
      <c r="G619" s="2">
        <f>ChartDataA!$AP$70</f>
        <v>23.291500000000003</v>
      </c>
      <c r="H619" s="2">
        <f>ChartDataA!$AP$71</f>
        <v>0.43499999999999545</v>
      </c>
      <c r="I619" s="2">
        <f>ChartDataA!$AP$72</f>
        <v>2.8340000000000001</v>
      </c>
      <c r="J619" s="2">
        <f>ChartDataA!$AP$73</f>
        <v>6.2819999999999823</v>
      </c>
    </row>
    <row r="620" spans="1:10">
      <c r="A620" s="8"/>
      <c r="B620" s="2">
        <f>ChartDataA!$AQ$65</f>
        <v>1.5384000000000002</v>
      </c>
      <c r="C620" s="2">
        <f>ChartDataA!$AQ$66</f>
        <v>27.270899999999994</v>
      </c>
      <c r="D620" s="2">
        <f>ChartDataA!$AQ$67</f>
        <v>4.6899999999999865E-2</v>
      </c>
      <c r="E620" s="2">
        <f>ChartDataA!$AQ$68</f>
        <v>43.440200000000004</v>
      </c>
      <c r="F620" s="2">
        <f>ChartDataA!$AQ$69</f>
        <v>0.58629999999999993</v>
      </c>
      <c r="G620" s="2">
        <f>ChartDataA!$AQ$70</f>
        <v>23.100500000000004</v>
      </c>
      <c r="H620" s="2">
        <f>ChartDataA!$AQ$71</f>
        <v>0.40919999999999435</v>
      </c>
      <c r="I620" s="2">
        <f>ChartDataA!$AQ$72</f>
        <v>3.2009000000000007</v>
      </c>
      <c r="J620" s="2">
        <f>ChartDataA!$AQ$73</f>
        <v>6.259600000000006</v>
      </c>
    </row>
    <row r="621" spans="1:10">
      <c r="A621" s="8" t="str">
        <f>ChartDataA!$AR$64</f>
        <v>yt 30 06 2014</v>
      </c>
      <c r="B621" s="2">
        <f>ChartDataA!$AR$65</f>
        <v>1.5490000000000002</v>
      </c>
      <c r="C621" s="2">
        <f>ChartDataA!$AR$66</f>
        <v>26.304500000000001</v>
      </c>
      <c r="D621" s="2">
        <f>ChartDataA!$AR$67</f>
        <v>4.6899999999999865E-2</v>
      </c>
      <c r="E621" s="2">
        <f>ChartDataA!$AR$68</f>
        <v>42.295000000000002</v>
      </c>
      <c r="F621" s="2">
        <f>ChartDataA!$AR$69</f>
        <v>0.6271000000000001</v>
      </c>
      <c r="G621" s="2">
        <f>ChartDataA!$AR$70</f>
        <v>22.528600000000004</v>
      </c>
      <c r="H621" s="2">
        <f>ChartDataA!$AR$71</f>
        <v>0.45189999999999508</v>
      </c>
      <c r="I621" s="2">
        <f>ChartDataA!$AR$72</f>
        <v>3.5951000000000004</v>
      </c>
      <c r="J621" s="2">
        <f>ChartDataA!$AR$73</f>
        <v>6.1792000000000229</v>
      </c>
    </row>
    <row r="622" spans="1:10">
      <c r="A622" s="8"/>
      <c r="B622" s="2">
        <f>ChartDataA!$AS$65</f>
        <v>1.7033000000000003</v>
      </c>
      <c r="C622" s="2">
        <f>ChartDataA!$AS$66</f>
        <v>27.218600000000002</v>
      </c>
      <c r="D622" s="2">
        <f>ChartDataA!$AS$67</f>
        <v>7.409999999999968E-2</v>
      </c>
      <c r="E622" s="2">
        <f>ChartDataA!$AS$68</f>
        <v>42.4191</v>
      </c>
      <c r="F622" s="2">
        <f>ChartDataA!$AS$69</f>
        <v>0.6081000000000002</v>
      </c>
      <c r="G622" s="2">
        <f>ChartDataA!$AS$70</f>
        <v>22.381800000000002</v>
      </c>
      <c r="H622" s="2">
        <f>ChartDataA!$AS$71</f>
        <v>0.34319999999999617</v>
      </c>
      <c r="I622" s="2">
        <f>ChartDataA!$AS$72</f>
        <v>3.9401000000000006</v>
      </c>
      <c r="J622" s="2">
        <f>ChartDataA!$AS$73</f>
        <v>6.339500000000001</v>
      </c>
    </row>
    <row r="623" spans="1:10">
      <c r="A623" s="8"/>
      <c r="B623" s="2">
        <f>ChartDataA!$AT$65</f>
        <v>1.7211000000000001</v>
      </c>
      <c r="C623" s="2">
        <f>ChartDataA!$AT$66</f>
        <v>28.203700000000005</v>
      </c>
      <c r="D623" s="2">
        <f>ChartDataA!$AT$67</f>
        <v>0.11349999999999955</v>
      </c>
      <c r="E623" s="2">
        <f>ChartDataA!$AT$68</f>
        <v>41.177400000000006</v>
      </c>
      <c r="F623" s="2">
        <f>ChartDataA!$AT$69</f>
        <v>0.6071000000000002</v>
      </c>
      <c r="G623" s="2">
        <f>ChartDataA!$AT$70</f>
        <v>22.386400000000002</v>
      </c>
      <c r="H623" s="2">
        <f>ChartDataA!$AT$71</f>
        <v>0.29349999999999726</v>
      </c>
      <c r="I623" s="2">
        <f>ChartDataA!$AT$72</f>
        <v>3.9399000000000006</v>
      </c>
      <c r="J623" s="2">
        <f>ChartDataA!$AT$73</f>
        <v>6.6854000000000156</v>
      </c>
    </row>
    <row r="624" spans="1:10">
      <c r="A624" s="8"/>
      <c r="B624" s="2">
        <f>ChartDataA!$AU$65</f>
        <v>1.6738000000000002</v>
      </c>
      <c r="C624" s="2">
        <f>ChartDataA!$AU$66</f>
        <v>27.824000000000005</v>
      </c>
      <c r="D624" s="2">
        <f>ChartDataA!$AU$67</f>
        <v>0.18449999999999955</v>
      </c>
      <c r="E624" s="2">
        <f>ChartDataA!$AU$68</f>
        <v>40.788499999999999</v>
      </c>
      <c r="F624" s="2">
        <f>ChartDataA!$AU$69</f>
        <v>0.60329999999999995</v>
      </c>
      <c r="G624" s="2">
        <f>ChartDataA!$AU$70</f>
        <v>22.491400000000002</v>
      </c>
      <c r="H624" s="2">
        <f>ChartDataA!$AU$71</f>
        <v>0.4363999999999969</v>
      </c>
      <c r="I624" s="2">
        <f>ChartDataA!$AU$72</f>
        <v>4.0180000000000007</v>
      </c>
      <c r="J624" s="2">
        <f>ChartDataA!$AU$73</f>
        <v>6.9705000000000297</v>
      </c>
    </row>
    <row r="625" spans="1:10">
      <c r="A625" s="8"/>
      <c r="B625" s="2">
        <f>ChartDataA!$AV$65</f>
        <v>1.7416000000000003</v>
      </c>
      <c r="C625" s="2">
        <f>ChartDataA!$AV$66</f>
        <v>28.582000000000008</v>
      </c>
      <c r="D625" s="2">
        <f>ChartDataA!$AV$67</f>
        <v>0.1415999999999997</v>
      </c>
      <c r="E625" s="2">
        <f>ChartDataA!$AV$68</f>
        <v>37.723300000000002</v>
      </c>
      <c r="F625" s="2">
        <f>ChartDataA!$AV$69</f>
        <v>0.58229999999999993</v>
      </c>
      <c r="G625" s="2">
        <f>ChartDataA!$AV$70</f>
        <v>22.512400000000003</v>
      </c>
      <c r="H625" s="2">
        <f>ChartDataA!$AV$71</f>
        <v>0.47049999999999725</v>
      </c>
      <c r="I625" s="2">
        <f>ChartDataA!$AV$72</f>
        <v>4.3005000000000013</v>
      </c>
      <c r="J625" s="2">
        <f>ChartDataA!$AV$73</f>
        <v>7.1762000000000086</v>
      </c>
    </row>
    <row r="626" spans="1:10">
      <c r="A626" s="8"/>
      <c r="B626" s="2">
        <f>ChartDataA!$AW$65</f>
        <v>2.0031000000000003</v>
      </c>
      <c r="C626" s="2">
        <f>ChartDataA!$AW$66</f>
        <v>29.639800000000005</v>
      </c>
      <c r="D626" s="2">
        <f>ChartDataA!$AW$67</f>
        <v>0.13759999999999969</v>
      </c>
      <c r="E626" s="2">
        <f>ChartDataA!$AW$68</f>
        <v>36.106500000000011</v>
      </c>
      <c r="F626" s="2">
        <f>ChartDataA!$AW$69</f>
        <v>0.4169000000000001</v>
      </c>
      <c r="G626" s="2">
        <f>ChartDataA!$AW$70</f>
        <v>22.220700000000001</v>
      </c>
      <c r="H626" s="2">
        <f>ChartDataA!$AW$71</f>
        <v>0.48049999999999726</v>
      </c>
      <c r="I626" s="2">
        <f>ChartDataA!$AW$72</f>
        <v>4.3661000000000003</v>
      </c>
      <c r="J626" s="2">
        <f>ChartDataA!$AW$73</f>
        <v>7.4552000000000191</v>
      </c>
    </row>
    <row r="627" spans="1:10">
      <c r="A627" s="8" t="str">
        <f>ChartDataA!$AX$64</f>
        <v>yt 31 12 2014</v>
      </c>
      <c r="B627" s="2">
        <f>ChartDataA!$AX$65</f>
        <v>2.2703000000000002</v>
      </c>
      <c r="C627" s="2">
        <f>ChartDataA!$AX$66</f>
        <v>31.573100000000007</v>
      </c>
      <c r="D627" s="2">
        <f>ChartDataA!$AX$67</f>
        <v>0.13759999999999969</v>
      </c>
      <c r="E627" s="2">
        <f>ChartDataA!$AX$68</f>
        <v>35.905000000000001</v>
      </c>
      <c r="F627" s="2">
        <f>ChartDataA!$AX$69</f>
        <v>0.40429999999999972</v>
      </c>
      <c r="G627" s="2">
        <f>ChartDataA!$AX$70</f>
        <v>21.242499999999996</v>
      </c>
      <c r="H627" s="2">
        <f>ChartDataA!$AX$71</f>
        <v>0.5490999999999977</v>
      </c>
      <c r="I627" s="2">
        <f>ChartDataA!$AX$72</f>
        <v>4.476700000000001</v>
      </c>
      <c r="J627" s="2">
        <f>ChartDataA!$AX$73</f>
        <v>7.5690000000000168</v>
      </c>
    </row>
    <row r="628" spans="1:10">
      <c r="A628" s="8"/>
      <c r="B628" s="2">
        <f>ChartDataA!$AY$65</f>
        <v>2.6265999999999998</v>
      </c>
      <c r="C628" s="2">
        <f>ChartDataA!$AY$66</f>
        <v>31.54430000000001</v>
      </c>
      <c r="D628" s="2">
        <f>ChartDataA!$AY$67</f>
        <v>0.13759999999999969</v>
      </c>
      <c r="E628" s="2">
        <f>ChartDataA!$AY$68</f>
        <v>35.841000000000008</v>
      </c>
      <c r="F628" s="2">
        <f>ChartDataA!$AY$69</f>
        <v>0.29849999999999977</v>
      </c>
      <c r="G628" s="2">
        <f>ChartDataA!$AY$70</f>
        <v>20.826299999999996</v>
      </c>
      <c r="H628" s="2">
        <f>ChartDataA!$AY$71</f>
        <v>0.60159999999999769</v>
      </c>
      <c r="I628" s="2">
        <f>ChartDataA!$AY$72</f>
        <v>4.4838000000000005</v>
      </c>
      <c r="J628" s="2">
        <f>ChartDataA!$AY$73</f>
        <v>8.1191999999999922</v>
      </c>
    </row>
    <row r="629" spans="1:10">
      <c r="A629" s="8"/>
      <c r="B629" s="2">
        <f>ChartDataA!$AZ$65</f>
        <v>2.7503000000000002</v>
      </c>
      <c r="C629" s="2">
        <f>ChartDataA!$AZ$66</f>
        <v>30.579600000000006</v>
      </c>
      <c r="D629" s="2">
        <f>ChartDataA!$AZ$67</f>
        <v>0.1596999999999997</v>
      </c>
      <c r="E629" s="2">
        <f>ChartDataA!$AZ$68</f>
        <v>35.152399999999993</v>
      </c>
      <c r="F629" s="2">
        <f>ChartDataA!$AZ$69</f>
        <v>0.16599999999999979</v>
      </c>
      <c r="G629" s="2">
        <f>ChartDataA!$AZ$70</f>
        <v>20.308699999999998</v>
      </c>
      <c r="H629" s="2">
        <f>ChartDataA!$AZ$71</f>
        <v>0.6255999999999976</v>
      </c>
      <c r="I629" s="2">
        <f>ChartDataA!$AZ$72</f>
        <v>4.5859000000000005</v>
      </c>
      <c r="J629" s="2">
        <f>ChartDataA!$AZ$73</f>
        <v>8.3428000000000253</v>
      </c>
    </row>
    <row r="630" spans="1:10">
      <c r="A630" s="8"/>
      <c r="B630" s="2">
        <f>ChartDataA!$BA$65</f>
        <v>2.7324999999999999</v>
      </c>
      <c r="C630" s="2">
        <f>ChartDataA!$BA$66</f>
        <v>28.35080000000001</v>
      </c>
      <c r="D630" s="2">
        <f>ChartDataA!$BA$67</f>
        <v>0.1596999999999997</v>
      </c>
      <c r="E630" s="2">
        <f>ChartDataA!$BA$68</f>
        <v>35.1509</v>
      </c>
      <c r="F630" s="2">
        <f>ChartDataA!$BA$69</f>
        <v>0.16599999999999979</v>
      </c>
      <c r="G630" s="2">
        <f>ChartDataA!$BA$70</f>
        <v>19.816599999999998</v>
      </c>
      <c r="H630" s="2">
        <f>ChartDataA!$BA$71</f>
        <v>0.57869999999999888</v>
      </c>
      <c r="I630" s="2">
        <f>ChartDataA!$BA$72</f>
        <v>4.3741000000000003</v>
      </c>
      <c r="J630" s="2">
        <f>ChartDataA!$BA$73</f>
        <v>8.757300000000015</v>
      </c>
    </row>
    <row r="631" spans="1:10">
      <c r="A631" s="8"/>
      <c r="B631" s="2">
        <f>ChartDataA!$BB$65</f>
        <v>2.7301000000000006</v>
      </c>
      <c r="C631" s="2">
        <f>ChartDataA!$BB$66</f>
        <v>26.624400000000012</v>
      </c>
      <c r="D631" s="2">
        <f>ChartDataA!$BB$67</f>
        <v>0.1596999999999997</v>
      </c>
      <c r="E631" s="2">
        <f>ChartDataA!$BB$68</f>
        <v>34.797000000000004</v>
      </c>
      <c r="F631" s="2">
        <f>ChartDataA!$BB$69</f>
        <v>0.18909999999999969</v>
      </c>
      <c r="G631" s="2">
        <f>ChartDataA!$BB$70</f>
        <v>18.8565</v>
      </c>
      <c r="H631" s="2">
        <f>ChartDataA!$BB$71</f>
        <v>0.59809999999999852</v>
      </c>
      <c r="I631" s="2">
        <f>ChartDataA!$BB$72</f>
        <v>4.0441000000000003</v>
      </c>
      <c r="J631" s="2">
        <f>ChartDataA!$BB$73</f>
        <v>8.9286999999999921</v>
      </c>
    </row>
    <row r="632" spans="1:10">
      <c r="A632" s="8"/>
      <c r="B632" s="2">
        <f>ChartDataA!$BC$65</f>
        <v>2.6619000000000006</v>
      </c>
      <c r="C632" s="2">
        <f>ChartDataA!$BC$66</f>
        <v>24.499600000000008</v>
      </c>
      <c r="D632" s="2">
        <f>ChartDataA!$BC$67</f>
        <v>0.1596999999999997</v>
      </c>
      <c r="E632" s="2">
        <f>ChartDataA!$BC$68</f>
        <v>35.332999999999998</v>
      </c>
      <c r="F632" s="2">
        <f>ChartDataA!$BC$69</f>
        <v>0.18909999999999969</v>
      </c>
      <c r="G632" s="2">
        <f>ChartDataA!$BC$70</f>
        <v>17.989599999999999</v>
      </c>
      <c r="H632" s="2">
        <f>ChartDataA!$BC$71</f>
        <v>0.63639999999999963</v>
      </c>
      <c r="I632" s="2">
        <f>ChartDataA!$BC$72</f>
        <v>3.6421000000000006</v>
      </c>
      <c r="J632" s="2">
        <f>ChartDataA!$BC$73</f>
        <v>9.2314999999999969</v>
      </c>
    </row>
    <row r="633" spans="1:10">
      <c r="A633" s="8" t="str">
        <f>ChartDataA!$BD$64</f>
        <v>yt 30 06 2015</v>
      </c>
      <c r="B633" s="2">
        <f>ChartDataA!$BD$65</f>
        <v>2.6332000000000004</v>
      </c>
      <c r="C633" s="2">
        <f>ChartDataA!$BD$66</f>
        <v>24.825700000000005</v>
      </c>
      <c r="D633" s="2">
        <f>ChartDataA!$BD$67</f>
        <v>0.1596999999999997</v>
      </c>
      <c r="E633" s="2">
        <f>ChartDataA!$BD$68</f>
        <v>37.410600000000002</v>
      </c>
      <c r="F633" s="2">
        <f>ChartDataA!$BD$69</f>
        <v>9.8700000000000052E-2</v>
      </c>
      <c r="G633" s="2">
        <f>ChartDataA!$BD$70</f>
        <v>17.12</v>
      </c>
      <c r="H633" s="2">
        <f>ChartDataA!$BD$71</f>
        <v>0.61770000000000169</v>
      </c>
      <c r="I633" s="2">
        <f>ChartDataA!$BD$72</f>
        <v>3.2720000000000002</v>
      </c>
      <c r="J633" s="2">
        <f>ChartDataA!$BD$73</f>
        <v>8.7258999999999816</v>
      </c>
    </row>
    <row r="634" spans="1:10">
      <c r="A634" s="8"/>
      <c r="B634" s="2">
        <f>ChartDataA!$BE$65</f>
        <v>2.4936000000000003</v>
      </c>
      <c r="C634" s="2">
        <f>ChartDataA!$BE$66</f>
        <v>23.295000000000002</v>
      </c>
      <c r="D634" s="2">
        <f>ChartDataA!$BE$67</f>
        <v>0.1324999999999999</v>
      </c>
      <c r="E634" s="2">
        <f>ChartDataA!$BE$68</f>
        <v>37.439399999999999</v>
      </c>
      <c r="F634" s="2">
        <f>ChartDataA!$BE$69</f>
        <v>7.5700000000000045E-2</v>
      </c>
      <c r="G634" s="2">
        <f>ChartDataA!$BE$70</f>
        <v>15.804599999999999</v>
      </c>
      <c r="H634" s="2">
        <f>ChartDataA!$BE$71</f>
        <v>0.63820000000000165</v>
      </c>
      <c r="I634" s="2">
        <f>ChartDataA!$BE$72</f>
        <v>3.0871999999999997</v>
      </c>
      <c r="J634" s="2">
        <f>ChartDataA!$BE$73</f>
        <v>8.5409000000000219</v>
      </c>
    </row>
    <row r="635" spans="1:10">
      <c r="A635" s="8"/>
      <c r="B635" s="2">
        <f>ChartDataA!$BF$65</f>
        <v>2.4605000000000006</v>
      </c>
      <c r="C635" s="2">
        <f>ChartDataA!$BF$66</f>
        <v>21.2941</v>
      </c>
      <c r="D635" s="2">
        <f>ChartDataA!$BF$67</f>
        <v>0.11519999999999993</v>
      </c>
      <c r="E635" s="2">
        <f>ChartDataA!$BF$68</f>
        <v>37.939200000000007</v>
      </c>
      <c r="F635" s="2">
        <f>ChartDataA!$BF$69</f>
        <v>7.5700000000000045E-2</v>
      </c>
      <c r="G635" s="2">
        <f>ChartDataA!$BF$70</f>
        <v>14.476100000000001</v>
      </c>
      <c r="H635" s="2">
        <f>ChartDataA!$BF$71</f>
        <v>0.62069999999999981</v>
      </c>
      <c r="I635" s="2">
        <f>ChartDataA!$BF$72</f>
        <v>3.6511</v>
      </c>
      <c r="J635" s="2">
        <f>ChartDataA!$BF$73</f>
        <v>8.4007000000000147</v>
      </c>
    </row>
    <row r="636" spans="1:10">
      <c r="A636" s="8"/>
      <c r="B636" s="2">
        <f>ChartDataA!$BG$65</f>
        <v>2.4106000000000005</v>
      </c>
      <c r="C636" s="2">
        <f>ChartDataA!$BG$66</f>
        <v>18.752400000000002</v>
      </c>
      <c r="D636" s="2">
        <f>ChartDataA!$BG$67</f>
        <v>6.6299999999999845E-2</v>
      </c>
      <c r="E636" s="2">
        <f>ChartDataA!$BG$68</f>
        <v>38.587100000000007</v>
      </c>
      <c r="F636" s="2">
        <f>ChartDataA!$BG$69</f>
        <v>9.7700000000000051E-2</v>
      </c>
      <c r="G636" s="2">
        <f>ChartDataA!$BG$70</f>
        <v>13.415900000000002</v>
      </c>
      <c r="H636" s="2">
        <f>ChartDataA!$BG$71</f>
        <v>0.54389999999999872</v>
      </c>
      <c r="I636" s="2">
        <f>ChartDataA!$BG$72</f>
        <v>4.0457999999999998</v>
      </c>
      <c r="J636" s="2">
        <f>ChartDataA!$BG$73</f>
        <v>8.2750999999999948</v>
      </c>
    </row>
    <row r="637" spans="1:10">
      <c r="A637" s="8"/>
      <c r="B637" s="2">
        <f>ChartDataA!$BH$65</f>
        <v>2.4339</v>
      </c>
      <c r="C637" s="2">
        <f>ChartDataA!$BH$66</f>
        <v>16.740600000000004</v>
      </c>
      <c r="D637" s="2">
        <f>ChartDataA!$BH$67</f>
        <v>6.6299999999999845E-2</v>
      </c>
      <c r="E637" s="2">
        <f>ChartDataA!$BH$68</f>
        <v>39.606100000000005</v>
      </c>
      <c r="F637" s="2">
        <f>ChartDataA!$BH$69</f>
        <v>9.5700000000000049E-2</v>
      </c>
      <c r="G637" s="2">
        <f>ChartDataA!$BH$70</f>
        <v>13.118500000000003</v>
      </c>
      <c r="H637" s="2">
        <f>ChartDataA!$BH$71</f>
        <v>0.66269999999999984</v>
      </c>
      <c r="I637" s="2">
        <f>ChartDataA!$BH$72</f>
        <v>3.8351000000000002</v>
      </c>
      <c r="J637" s="2">
        <f>ChartDataA!$BH$73</f>
        <v>8.4544999999999817</v>
      </c>
    </row>
    <row r="638" spans="1:10">
      <c r="A638" s="8"/>
      <c r="B638" s="2">
        <f>ChartDataA!$BI$65</f>
        <v>2.0585999999999998</v>
      </c>
      <c r="C638" s="2">
        <f>ChartDataA!$BI$66</f>
        <v>14.379900000000001</v>
      </c>
      <c r="D638" s="2">
        <f>ChartDataA!$BI$67</f>
        <v>6.6299999999999845E-2</v>
      </c>
      <c r="E638" s="2">
        <f>ChartDataA!$BI$68</f>
        <v>40.134500000000003</v>
      </c>
      <c r="F638" s="2">
        <f>ChartDataA!$BI$69</f>
        <v>5.209999999999991E-2</v>
      </c>
      <c r="G638" s="2">
        <f>ChartDataA!$BI$70</f>
        <v>13.320900000000002</v>
      </c>
      <c r="H638" s="2">
        <f>ChartDataA!$BI$71</f>
        <v>0.66640000000000055</v>
      </c>
      <c r="I638" s="2">
        <f>ChartDataA!$BI$72</f>
        <v>4.0066999999999995</v>
      </c>
      <c r="J638" s="2">
        <f>ChartDataA!$BI$73</f>
        <v>8.026299999999992</v>
      </c>
    </row>
    <row r="639" spans="1:10">
      <c r="A639" s="8" t="str">
        <f>ChartDataA!$BJ$64</f>
        <v>yt 31 12 2015</v>
      </c>
      <c r="B639" s="2">
        <f>ChartDataA!$BJ$65</f>
        <v>1.8784000000000001</v>
      </c>
      <c r="C639" s="2">
        <f>ChartDataA!$BJ$66</f>
        <v>12.3894</v>
      </c>
      <c r="D639" s="2">
        <f>ChartDataA!$BJ$67</f>
        <v>6.6299999999999845E-2</v>
      </c>
      <c r="E639" s="2">
        <f>ChartDataA!$BJ$68</f>
        <v>40.2361</v>
      </c>
      <c r="F639" s="2">
        <f>ChartDataA!$BJ$69</f>
        <v>4.7099999999999913E-2</v>
      </c>
      <c r="G639" s="2">
        <f>ChartDataA!$BJ$70</f>
        <v>13.733400000000003</v>
      </c>
      <c r="H639" s="2">
        <f>ChartDataA!$BJ$71</f>
        <v>0.58730000000000016</v>
      </c>
      <c r="I639" s="2">
        <f>ChartDataA!$BJ$72</f>
        <v>4.1970999999999998</v>
      </c>
      <c r="J639" s="2">
        <f>ChartDataA!$BJ$73</f>
        <v>7.8183999999999827</v>
      </c>
    </row>
    <row r="640" spans="1:10">
      <c r="A640" s="8"/>
      <c r="B640" s="2">
        <f>ChartDataA!$BK$65</f>
        <v>1.4353</v>
      </c>
      <c r="C640" s="2">
        <f>ChartDataA!$BK$66</f>
        <v>12.2675</v>
      </c>
      <c r="D640" s="2">
        <f>ChartDataA!$BK$67</f>
        <v>6.6299999999999845E-2</v>
      </c>
      <c r="E640" s="2">
        <f>ChartDataA!$BK$68</f>
        <v>40.314900000000002</v>
      </c>
      <c r="F640" s="2">
        <f>ChartDataA!$BK$69</f>
        <v>4.7099999999999913E-2</v>
      </c>
      <c r="G640" s="2">
        <f>ChartDataA!$BK$70</f>
        <v>14.118900000000002</v>
      </c>
      <c r="H640" s="2">
        <f>ChartDataA!$BK$71</f>
        <v>0.56250000000000089</v>
      </c>
      <c r="I640" s="2">
        <f>ChartDataA!$BK$72</f>
        <v>4.0846999999999998</v>
      </c>
      <c r="J640" s="2">
        <f>ChartDataA!$BK$73</f>
        <v>7.3048999999999893</v>
      </c>
    </row>
    <row r="641" spans="1:10">
      <c r="A641" s="8"/>
      <c r="B641" s="2">
        <f>ChartDataA!$BL$65</f>
        <v>1.2109000000000001</v>
      </c>
      <c r="C641" s="2">
        <f>ChartDataA!$BL$66</f>
        <v>12.0783</v>
      </c>
      <c r="D641" s="2">
        <f>ChartDataA!$BL$67</f>
        <v>4.4199999999999816E-2</v>
      </c>
      <c r="E641" s="2">
        <f>ChartDataA!$BL$68</f>
        <v>41.218499999999992</v>
      </c>
      <c r="F641" s="2">
        <f>ChartDataA!$BL$69</f>
        <v>4.7099999999999913E-2</v>
      </c>
      <c r="G641" s="2">
        <f>ChartDataA!$BL$70</f>
        <v>14.385500000000002</v>
      </c>
      <c r="H641" s="2">
        <f>ChartDataA!$BL$71</f>
        <v>0.54200000000000093</v>
      </c>
      <c r="I641" s="2">
        <f>ChartDataA!$BL$72</f>
        <v>3.8775999999999997</v>
      </c>
      <c r="J641" s="2">
        <f>ChartDataA!$BL$73</f>
        <v>6.9969999999999999</v>
      </c>
    </row>
    <row r="642" spans="1:10">
      <c r="A642" s="8"/>
      <c r="B642" s="2">
        <f>ChartDataA!$BM$65</f>
        <v>1.3351000000000002</v>
      </c>
      <c r="C642" s="2">
        <f>ChartDataA!$BM$66</f>
        <v>12.252600000000001</v>
      </c>
      <c r="D642" s="2">
        <f>ChartDataA!$BM$67</f>
        <v>4.4199999999999816E-2</v>
      </c>
      <c r="E642" s="2">
        <f>ChartDataA!$BM$68</f>
        <v>40.919000000000004</v>
      </c>
      <c r="F642" s="2">
        <f>ChartDataA!$BM$69</f>
        <v>6.009999999999991E-2</v>
      </c>
      <c r="G642" s="2">
        <f>ChartDataA!$BM$70</f>
        <v>14.566500000000001</v>
      </c>
      <c r="H642" s="2">
        <f>ChartDataA!$BM$71</f>
        <v>0.55370000000000008</v>
      </c>
      <c r="I642" s="2">
        <f>ChartDataA!$BM$72</f>
        <v>3.8550999999999997</v>
      </c>
      <c r="J642" s="2">
        <f>ChartDataA!$BM$73</f>
        <v>6.4866000000000099</v>
      </c>
    </row>
    <row r="643" spans="1:10">
      <c r="A643" s="8"/>
      <c r="B643" s="2">
        <f>ChartDataA!$BN$65</f>
        <v>1.2767999999999999</v>
      </c>
      <c r="C643" s="2">
        <f>ChartDataA!$BN$66</f>
        <v>12.030200000000002</v>
      </c>
      <c r="D643" s="2">
        <f>ChartDataA!$BN$67</f>
        <v>0.11319999999999981</v>
      </c>
      <c r="E643" s="2">
        <f>ChartDataA!$BN$68</f>
        <v>41.061999999999998</v>
      </c>
      <c r="F643" s="2">
        <f>ChartDataA!$BN$69</f>
        <v>3.6999999999999998E-2</v>
      </c>
      <c r="G643" s="2">
        <f>ChartDataA!$BN$70</f>
        <v>15.471000000000002</v>
      </c>
      <c r="H643" s="2">
        <f>ChartDataA!$BN$71</f>
        <v>0.53560000000000063</v>
      </c>
      <c r="I643" s="2">
        <f>ChartDataA!$BN$72</f>
        <v>3.8771999999999993</v>
      </c>
      <c r="J643" s="2">
        <f>ChartDataA!$BN$73</f>
        <v>6.315100000000001</v>
      </c>
    </row>
    <row r="644" spans="1:10">
      <c r="A644" s="8"/>
      <c r="B644" s="2">
        <f>ChartDataA!$BO$65</f>
        <v>1.2718</v>
      </c>
      <c r="C644" s="2">
        <f>ChartDataA!$BO$66</f>
        <v>12.291700000000002</v>
      </c>
      <c r="D644" s="2">
        <f>ChartDataA!$BO$67</f>
        <v>0.11319999999999981</v>
      </c>
      <c r="E644" s="2">
        <f>ChartDataA!$BO$68</f>
        <v>40.273600000000002</v>
      </c>
      <c r="F644" s="2">
        <f>ChartDataA!$BO$69</f>
        <v>3.6999999999999998E-2</v>
      </c>
      <c r="G644" s="2">
        <f>ChartDataA!$BO$70</f>
        <v>16.305099999999999</v>
      </c>
      <c r="H644" s="2">
        <f>ChartDataA!$BO$71</f>
        <v>0.47670000000000007</v>
      </c>
      <c r="I644" s="2">
        <f>ChartDataA!$BO$72</f>
        <v>3.8771999999999993</v>
      </c>
      <c r="J644" s="2">
        <f>ChartDataA!$BO$73</f>
        <v>6.0474999999999994</v>
      </c>
    </row>
    <row r="645" spans="1:10">
      <c r="A645" s="8" t="str">
        <f>ChartDataA!$BP$64</f>
        <v>yt 30 06 2016</v>
      </c>
      <c r="B645" s="2">
        <f>ChartDataA!$BP$65</f>
        <v>1.2014999999999998</v>
      </c>
      <c r="C645" s="2">
        <f>ChartDataA!$BP$66</f>
        <v>11.808600000000002</v>
      </c>
      <c r="D645" s="2">
        <f>ChartDataA!$BP$67</f>
        <v>0.11319999999999981</v>
      </c>
      <c r="E645" s="2">
        <f>ChartDataA!$BP$68</f>
        <v>38.703299999999999</v>
      </c>
      <c r="F645" s="2">
        <f>ChartDataA!$BP$69</f>
        <v>3.6999999999999998E-2</v>
      </c>
      <c r="G645" s="2">
        <f>ChartDataA!$BP$70</f>
        <v>16.781399999999998</v>
      </c>
      <c r="H645" s="2">
        <f>ChartDataA!$BP$71</f>
        <v>0.47059999999999969</v>
      </c>
      <c r="I645" s="2">
        <f>ChartDataA!$BP$72</f>
        <v>3.8980999999999999</v>
      </c>
      <c r="J645" s="2">
        <f>ChartDataA!$BP$73</f>
        <v>6.0141999999999882</v>
      </c>
    </row>
    <row r="646" spans="1:10">
      <c r="A646" s="8"/>
      <c r="B646" s="2">
        <f>ChartDataA!$BQ$65</f>
        <v>1.1798999999999999</v>
      </c>
      <c r="C646" s="2">
        <f>ChartDataA!$BQ$66</f>
        <v>11.310900000000002</v>
      </c>
      <c r="D646" s="2">
        <f>ChartDataA!$BQ$67</f>
        <v>0.11319999999999981</v>
      </c>
      <c r="E646" s="2">
        <f>ChartDataA!$BQ$68</f>
        <v>37.115899999999996</v>
      </c>
      <c r="F646" s="2">
        <f>ChartDataA!$BQ$69</f>
        <v>4.5499999999999999E-2</v>
      </c>
      <c r="G646" s="2">
        <f>ChartDataA!$BQ$70</f>
        <v>17.6098</v>
      </c>
      <c r="H646" s="2">
        <f>ChartDataA!$BQ$71</f>
        <v>0.47670000000000007</v>
      </c>
      <c r="I646" s="2">
        <f>ChartDataA!$BQ$72</f>
        <v>3.8519000000000001</v>
      </c>
      <c r="J646" s="2">
        <f>ChartDataA!$BQ$73</f>
        <v>5.8809000000000111</v>
      </c>
    </row>
    <row r="647" spans="1:10">
      <c r="A647" s="8"/>
      <c r="B647" s="2">
        <f>ChartDataA!$BR$65</f>
        <v>1.2145999999999999</v>
      </c>
      <c r="C647" s="2">
        <f>ChartDataA!$BR$66</f>
        <v>11.164400000000002</v>
      </c>
      <c r="D647" s="2">
        <f>ChartDataA!$BR$67</f>
        <v>9.1099999999999917E-2</v>
      </c>
      <c r="E647" s="2">
        <f>ChartDataA!$BR$68</f>
        <v>36.190599999999996</v>
      </c>
      <c r="F647" s="2">
        <f>ChartDataA!$BR$69</f>
        <v>4.5499999999999999E-2</v>
      </c>
      <c r="G647" s="2">
        <f>ChartDataA!$BR$70</f>
        <v>18.261700000000001</v>
      </c>
      <c r="H647" s="2">
        <f>ChartDataA!$BR$71</f>
        <v>0.47600000000000026</v>
      </c>
      <c r="I647" s="2">
        <f>ChartDataA!$BR$72</f>
        <v>3.2133999999999996</v>
      </c>
      <c r="J647" s="2">
        <f>ChartDataA!$BR$73</f>
        <v>5.883499999999998</v>
      </c>
    </row>
    <row r="648" spans="1:10">
      <c r="A648" s="8"/>
      <c r="B648" s="2">
        <f>ChartDataA!$BS$65</f>
        <v>1.323</v>
      </c>
      <c r="C648" s="2">
        <f>ChartDataA!$BS$66</f>
        <v>10.847200000000001</v>
      </c>
      <c r="D648" s="2">
        <f>ChartDataA!$BS$67</f>
        <v>6.9000000000000006E-2</v>
      </c>
      <c r="E648" s="2">
        <f>ChartDataA!$BS$68</f>
        <v>34.192399999999999</v>
      </c>
      <c r="F648" s="2">
        <f>ChartDataA!$BS$69</f>
        <v>2.35E-2</v>
      </c>
      <c r="G648" s="2">
        <f>ChartDataA!$BS$70</f>
        <v>18.461200000000002</v>
      </c>
      <c r="H648" s="2">
        <f>ChartDataA!$BS$71</f>
        <v>0.43470000000000142</v>
      </c>
      <c r="I648" s="2">
        <f>ChartDataA!$BS$72</f>
        <v>2.7776999999999994</v>
      </c>
      <c r="J648" s="2">
        <f>ChartDataA!$BS$73</f>
        <v>5.6299999999999955</v>
      </c>
    </row>
    <row r="649" spans="1:10">
      <c r="A649" s="8"/>
      <c r="B649" s="2">
        <f>ChartDataA!$BT$65</f>
        <v>1.3976</v>
      </c>
      <c r="C649" s="2">
        <f>ChartDataA!$BT$66</f>
        <v>10.0381</v>
      </c>
      <c r="D649" s="2">
        <f>ChartDataA!$BT$67</f>
        <v>6.9000000000000006E-2</v>
      </c>
      <c r="E649" s="2">
        <f>ChartDataA!$BT$68</f>
        <v>32.6858</v>
      </c>
      <c r="F649" s="2">
        <f>ChartDataA!$BT$69</f>
        <v>3.15E-2</v>
      </c>
      <c r="G649" s="2">
        <f>ChartDataA!$BT$70</f>
        <v>18.345700000000001</v>
      </c>
      <c r="H649" s="2">
        <f>ChartDataA!$BT$71</f>
        <v>0.30250000000000071</v>
      </c>
      <c r="I649" s="2">
        <f>ChartDataA!$BT$72</f>
        <v>3.0384999999999991</v>
      </c>
      <c r="J649" s="2">
        <f>ChartDataA!$BT$73</f>
        <v>4.9059999999999917</v>
      </c>
    </row>
    <row r="650" spans="1:10">
      <c r="A650" s="8"/>
      <c r="B650" s="2">
        <f>ChartDataA!$BU$65</f>
        <v>1.3851</v>
      </c>
      <c r="C650" s="2">
        <f>ChartDataA!$BU$66</f>
        <v>10.424200000000001</v>
      </c>
      <c r="D650" s="2">
        <f>ChartDataA!$BU$67</f>
        <v>6.9000000000000006E-2</v>
      </c>
      <c r="E650" s="2">
        <f>ChartDataA!$BU$68</f>
        <v>31.746099999999998</v>
      </c>
      <c r="F650" s="2">
        <f>ChartDataA!$BU$69</f>
        <v>2.9500000000000002E-2</v>
      </c>
      <c r="G650" s="2">
        <f>ChartDataA!$BU$70</f>
        <v>18.274900000000002</v>
      </c>
      <c r="H650" s="2">
        <f>ChartDataA!$BU$71</f>
        <v>0.2702000000000005</v>
      </c>
      <c r="I650" s="2">
        <f>ChartDataA!$BU$72</f>
        <v>2.7473999999999998</v>
      </c>
      <c r="J650" s="2">
        <f>ChartDataA!$BU$73</f>
        <v>4.9325000000000045</v>
      </c>
    </row>
    <row r="651" spans="1:10">
      <c r="A651" s="8" t="str">
        <f>ChartDataA!$BV$64</f>
        <v>yt 31 12 2016</v>
      </c>
      <c r="B651" s="2">
        <f>ChartDataA!$BV$65</f>
        <v>1.2781999999999998</v>
      </c>
      <c r="C651" s="2">
        <f>ChartDataA!$BV$66</f>
        <v>10.388999999999999</v>
      </c>
      <c r="D651" s="2">
        <f>ChartDataA!$BV$67</f>
        <v>9.0999999999999998E-2</v>
      </c>
      <c r="E651" s="2">
        <f>ChartDataA!$BV$68</f>
        <v>30.798300000000001</v>
      </c>
      <c r="F651" s="2">
        <f>ChartDataA!$BV$69</f>
        <v>2.9500000000000002E-2</v>
      </c>
      <c r="G651" s="2">
        <f>ChartDataA!$BV$70</f>
        <v>17.689400000000003</v>
      </c>
      <c r="H651" s="2">
        <f>ChartDataA!$BV$71</f>
        <v>0.26350000000000068</v>
      </c>
      <c r="I651" s="2">
        <f>ChartDataA!$BV$72</f>
        <v>2.3125000000000004</v>
      </c>
      <c r="J651" s="2">
        <f>ChartDataA!$BV$73</f>
        <v>4.8363999999999905</v>
      </c>
    </row>
    <row r="652" spans="1:10">
      <c r="B652" s="2">
        <f>ChartDataA!$BW$65</f>
        <v>1.2454000000000001</v>
      </c>
      <c r="C652" s="2">
        <f>ChartDataA!$BW$66</f>
        <v>10.281700000000001</v>
      </c>
      <c r="D652" s="2">
        <f>ChartDataA!$BW$67</f>
        <v>9.0999999999999998E-2</v>
      </c>
      <c r="E652" s="2">
        <f>ChartDataA!$BW$68</f>
        <v>29.807199999999995</v>
      </c>
      <c r="F652" s="2">
        <f>ChartDataA!$BW$69</f>
        <v>7.8199999999999936E-2</v>
      </c>
      <c r="G652" s="2">
        <f>ChartDataA!$BW$70</f>
        <v>16.710100000000001</v>
      </c>
      <c r="H652" s="2">
        <f>ChartDataA!$BW$71</f>
        <v>0.19080000000000086</v>
      </c>
      <c r="I652" s="2">
        <f>ChartDataA!$BW$72</f>
        <v>2.0370000000000008</v>
      </c>
      <c r="J652" s="2">
        <f>ChartDataA!$BW$73</f>
        <v>4.5876000000000019</v>
      </c>
    </row>
    <row r="653" spans="1:10">
      <c r="B653" s="2">
        <f>ChartDataA!$BX$65</f>
        <v>1.2285999999999999</v>
      </c>
      <c r="C653" s="2">
        <f>ChartDataA!$BX$66</f>
        <v>10.2378</v>
      </c>
      <c r="D653" s="2">
        <f>ChartDataA!$BX$67</f>
        <v>9.0999999999999998E-2</v>
      </c>
      <c r="E653" s="2">
        <f>ChartDataA!$BX$68</f>
        <v>28.119599999999995</v>
      </c>
      <c r="F653" s="2">
        <f>ChartDataA!$BX$69</f>
        <v>0.13329999999999995</v>
      </c>
      <c r="G653" s="2">
        <f>ChartDataA!$BX$70</f>
        <v>16.826100000000004</v>
      </c>
      <c r="H653" s="2">
        <f>ChartDataA!$BX$71</f>
        <v>0.21420000000000097</v>
      </c>
      <c r="I653" s="2">
        <f>ChartDataA!$BX$72</f>
        <v>2.0168000000000013</v>
      </c>
      <c r="J653" s="2">
        <f>ChartDataA!$BX$73</f>
        <v>4.5983000000000089</v>
      </c>
    </row>
    <row r="654" spans="1:10">
      <c r="B654" s="2">
        <f>ChartDataA!$BY$65</f>
        <v>1.0686999999999998</v>
      </c>
      <c r="C654" s="2">
        <f>ChartDataA!$BY$66</f>
        <v>9.644999999999996</v>
      </c>
      <c r="D654" s="2">
        <f>ChartDataA!$BY$67</f>
        <v>9.0999999999999998E-2</v>
      </c>
      <c r="E654" s="2">
        <f>ChartDataA!$BY$68</f>
        <v>26.246699999999997</v>
      </c>
      <c r="F654" s="2">
        <f>ChartDataA!$BY$69</f>
        <v>0.12029999999999996</v>
      </c>
      <c r="G654" s="2">
        <f>ChartDataA!$BY$70</f>
        <v>16.561600000000002</v>
      </c>
      <c r="H654" s="2">
        <f>ChartDataA!$BY$71</f>
        <v>0.21390000000000123</v>
      </c>
      <c r="I654" s="2">
        <f>ChartDataA!$BY$72</f>
        <v>1.9937000000000011</v>
      </c>
      <c r="J654" s="2">
        <f>ChartDataA!$BY$73</f>
        <v>4.6066999999999965</v>
      </c>
    </row>
    <row r="655" spans="1:10">
      <c r="B655" s="2">
        <f>ChartDataA!$BZ$65</f>
        <v>1.0295999999999998</v>
      </c>
      <c r="C655" s="2">
        <f>ChartDataA!$BZ$66</f>
        <v>9.3436999999999966</v>
      </c>
      <c r="D655" s="2">
        <f>ChartDataA!$BZ$67</f>
        <v>4.4499999999999998E-2</v>
      </c>
      <c r="E655" s="2">
        <f>ChartDataA!$BZ$68</f>
        <v>24.364899999999999</v>
      </c>
      <c r="F655" s="2">
        <f>ChartDataA!$BZ$69</f>
        <v>0.14279999999999995</v>
      </c>
      <c r="G655" s="2">
        <f>ChartDataA!$BZ$70</f>
        <v>16.007000000000001</v>
      </c>
      <c r="H655" s="2">
        <f>ChartDataA!$BZ$71</f>
        <v>0.21110000000000104</v>
      </c>
      <c r="I655" s="2">
        <f>ChartDataA!$BZ$72</f>
        <v>1.9716000000000014</v>
      </c>
      <c r="J655" s="2">
        <f>ChartDataA!$BZ$73</f>
        <v>4.448299999999989</v>
      </c>
    </row>
    <row r="656" spans="1:10">
      <c r="B656" s="2">
        <f>ChartDataA!$CA$65</f>
        <v>1.0407</v>
      </c>
      <c r="C656" s="2">
        <f>ChartDataA!$CA$66</f>
        <v>8.7988999999999997</v>
      </c>
      <c r="D656" s="2">
        <f>ChartDataA!$CA$67</f>
        <v>4.4499999999999998E-2</v>
      </c>
      <c r="E656" s="2">
        <f>ChartDataA!$CA$68</f>
        <v>22.173199999999998</v>
      </c>
      <c r="F656" s="2">
        <f>ChartDataA!$CA$69</f>
        <v>0.14279999999999995</v>
      </c>
      <c r="G656" s="2">
        <f>ChartDataA!$CA$70</f>
        <v>18.513200000000001</v>
      </c>
      <c r="H656" s="2">
        <f>ChartDataA!$CA$71</f>
        <v>0.20780000000000087</v>
      </c>
      <c r="I656" s="2">
        <f>ChartDataA!$CA$72</f>
        <v>1.9496000000000013</v>
      </c>
      <c r="J656" s="2">
        <f>ChartDataA!$CA$73</f>
        <v>4.2697999999999823</v>
      </c>
    </row>
    <row r="657" spans="1:10">
      <c r="A657" s="2" t="str">
        <f>ChartDataA!$CB$64</f>
        <v>yt 30 06 2017</v>
      </c>
      <c r="B657" s="2">
        <f>ChartDataA!$CB$65</f>
        <v>1.0759000000000001</v>
      </c>
      <c r="C657" s="2">
        <f>ChartDataA!$CB$66</f>
        <v>8.1303000000000001</v>
      </c>
      <c r="D657" s="2">
        <f>ChartDataA!$CB$67</f>
        <v>4.4499999999999998E-2</v>
      </c>
      <c r="E657" s="2">
        <f>ChartDataA!$CB$68</f>
        <v>19.505200000000002</v>
      </c>
      <c r="F657" s="2">
        <f>ChartDataA!$CB$69</f>
        <v>0.23009999999999992</v>
      </c>
      <c r="G657" s="2">
        <f>ChartDataA!$CB$70</f>
        <v>17.704000000000001</v>
      </c>
      <c r="H657" s="2">
        <f>ChartDataA!$CB$71</f>
        <v>0.18740000000000032</v>
      </c>
      <c r="I657" s="2">
        <f>ChartDataA!$CB$72</f>
        <v>1.8826000000000014</v>
      </c>
      <c r="J657" s="2">
        <f>ChartDataA!$CB$73</f>
        <v>3.9967999999999861</v>
      </c>
    </row>
    <row r="658" spans="1:10">
      <c r="B658" s="2">
        <f>ChartDataA!$CC$65</f>
        <v>1.0402</v>
      </c>
      <c r="C658" s="2">
        <f>ChartDataA!$CC$66</f>
        <v>7.795799999999999</v>
      </c>
      <c r="D658" s="2">
        <f>ChartDataA!$CC$67</f>
        <v>8.9499999999999996E-2</v>
      </c>
      <c r="E658" s="2">
        <f>ChartDataA!$CC$68</f>
        <v>17.900000000000002</v>
      </c>
      <c r="F658" s="2">
        <f>ChartDataA!$CC$69</f>
        <v>0.24359999999999993</v>
      </c>
      <c r="G658" s="2">
        <f>ChartDataA!$CC$70</f>
        <v>16.877200000000002</v>
      </c>
      <c r="H658" s="2">
        <f>ChartDataA!$CC$71</f>
        <v>0.16460000000000061</v>
      </c>
      <c r="I658" s="2">
        <f>ChartDataA!$CC$72</f>
        <v>1.7686000000000013</v>
      </c>
      <c r="J658" s="2">
        <f>ChartDataA!$CC$73</f>
        <v>3.6962999999999937</v>
      </c>
    </row>
    <row r="659" spans="1:10">
      <c r="B659" s="2">
        <f>ChartDataA!$CD$65</f>
        <v>0.97120000000000006</v>
      </c>
      <c r="C659" s="2">
        <f>ChartDataA!$CD$66</f>
        <v>7.1250999999999989</v>
      </c>
      <c r="D659" s="2">
        <f>ChartDataA!$CD$67</f>
        <v>0.13350000000000001</v>
      </c>
      <c r="E659" s="2">
        <f>ChartDataA!$CD$68</f>
        <v>15.837499999999999</v>
      </c>
      <c r="F659" s="2">
        <f>ChartDataA!$CD$69</f>
        <v>0.26669999999999994</v>
      </c>
      <c r="G659" s="2">
        <f>ChartDataA!$CD$70</f>
        <v>16.497299999999999</v>
      </c>
      <c r="H659" s="2">
        <f>ChartDataA!$CD$71</f>
        <v>0.16340000000000077</v>
      </c>
      <c r="I659" s="2">
        <f>ChartDataA!$CD$72</f>
        <v>1.6544000000000014</v>
      </c>
      <c r="J659" s="2">
        <f>ChartDataA!$CD$73</f>
        <v>3.2947999999999951</v>
      </c>
    </row>
    <row r="660" spans="1:10">
      <c r="B660" s="2">
        <f>ChartDataA!$CE$65</f>
        <v>0.87890000000000001</v>
      </c>
      <c r="C660" s="2">
        <f>ChartDataA!$CE$66</f>
        <v>6.5082999999999993</v>
      </c>
      <c r="D660" s="2">
        <f>ChartDataA!$CE$67</f>
        <v>0.13350000000000001</v>
      </c>
      <c r="E660" s="2">
        <f>ChartDataA!$CE$68</f>
        <v>14.244299999999999</v>
      </c>
      <c r="F660" s="2">
        <f>ChartDataA!$CE$69</f>
        <v>0.28649999999999992</v>
      </c>
      <c r="G660" s="2">
        <f>ChartDataA!$CE$70</f>
        <v>15.7334</v>
      </c>
      <c r="H660" s="2">
        <f>ChartDataA!$CE$71</f>
        <v>0.23720000000000074</v>
      </c>
      <c r="I660" s="2">
        <f>ChartDataA!$CE$72</f>
        <v>1.3733000000000015</v>
      </c>
      <c r="J660" s="2">
        <f>ChartDataA!$CE$73</f>
        <v>2.7247999999999948</v>
      </c>
    </row>
    <row r="661" spans="1:10">
      <c r="B661" s="2">
        <f>ChartDataA!$CF$65</f>
        <v>0.68620000000000003</v>
      </c>
      <c r="C661" s="2">
        <f>ChartDataA!$CF$66</f>
        <v>6.2297999999999991</v>
      </c>
      <c r="D661" s="2">
        <f>ChartDataA!$CF$67</f>
        <v>0.13350000000000001</v>
      </c>
      <c r="E661" s="2">
        <f>ChartDataA!$CF$68</f>
        <v>13.042400000000001</v>
      </c>
      <c r="F661" s="2">
        <f>ChartDataA!$CF$69</f>
        <v>0.3342</v>
      </c>
      <c r="G661" s="2">
        <f>ChartDataA!$CF$70</f>
        <v>15.409700000000001</v>
      </c>
      <c r="H661" s="2">
        <f>ChartDataA!$CF$71</f>
        <v>0.35670000000000074</v>
      </c>
      <c r="I661" s="2">
        <f>ChartDataA!$CF$72</f>
        <v>0.80070000000000163</v>
      </c>
      <c r="J661" s="2">
        <f>ChartDataA!$CF$73</f>
        <v>2.4772000000000034</v>
      </c>
    </row>
    <row r="662" spans="1:10">
      <c r="B662" s="2">
        <f>ChartDataA!$CG$65</f>
        <v>0.67379999999999995</v>
      </c>
      <c r="C662" s="2">
        <f>ChartDataA!$CG$66</f>
        <v>5.6218999999999983</v>
      </c>
      <c r="D662" s="2">
        <f>ChartDataA!$CG$67</f>
        <v>0.13350000000000001</v>
      </c>
      <c r="E662" s="2">
        <f>ChartDataA!$CG$68</f>
        <v>12.1668</v>
      </c>
      <c r="F662" s="2">
        <f>ChartDataA!$CG$69</f>
        <v>0.34489999999999998</v>
      </c>
      <c r="G662" s="2">
        <f>ChartDataA!$CG$70</f>
        <v>14.949599999999998</v>
      </c>
      <c r="H662" s="2">
        <f>ChartDataA!$CG$71</f>
        <v>0.35800000000000093</v>
      </c>
      <c r="I662" s="2">
        <f>ChartDataA!$CG$72</f>
        <v>0.41450000000000137</v>
      </c>
      <c r="J662" s="2">
        <f>ChartDataA!$CG$73</f>
        <v>2.1692000000000036</v>
      </c>
    </row>
    <row r="663" spans="1:10">
      <c r="A663" s="2" t="str">
        <f>ChartDataA!$CH$64</f>
        <v>yt 31 12 2017</v>
      </c>
      <c r="B663" s="2">
        <f>ChartDataA!$CH$65</f>
        <v>0.67490000000000006</v>
      </c>
      <c r="C663" s="2">
        <f>ChartDataA!$CH$66</f>
        <v>5.552999999999999</v>
      </c>
      <c r="D663" s="2">
        <f>ChartDataA!$CH$67</f>
        <v>0.1115</v>
      </c>
      <c r="E663" s="2">
        <f>ChartDataA!$CH$68</f>
        <v>12.747299999999999</v>
      </c>
      <c r="F663" s="2">
        <f>ChartDataA!$CH$69</f>
        <v>0.34489999999999998</v>
      </c>
      <c r="G663" s="2">
        <f>ChartDataA!$CH$70</f>
        <v>15.2179</v>
      </c>
      <c r="H663" s="2">
        <f>ChartDataA!$CH$71</f>
        <v>0.35690000000000077</v>
      </c>
      <c r="I663" s="2">
        <f>ChartDataA!$CH$72</f>
        <v>0.27630000000000066</v>
      </c>
      <c r="J663" s="2">
        <f>ChartDataA!$CH$73</f>
        <v>2.1459000000000117</v>
      </c>
    </row>
    <row r="664" spans="1:10">
      <c r="B664" s="2">
        <f>ChartDataA!$CI$65</f>
        <v>0.67100000000000015</v>
      </c>
      <c r="C664" s="2">
        <f>ChartDataA!$CI$66</f>
        <v>5.4891999999999985</v>
      </c>
      <c r="D664" s="2">
        <f>ChartDataA!$CI$67</f>
        <v>0.13509999999999991</v>
      </c>
      <c r="E664" s="2">
        <f>ChartDataA!$CI$68</f>
        <v>13.8385</v>
      </c>
      <c r="F664" s="2">
        <f>ChartDataA!$CI$69</f>
        <v>0.29620000000000007</v>
      </c>
      <c r="G664" s="2">
        <f>ChartDataA!$CI$70</f>
        <v>15.169500000000001</v>
      </c>
      <c r="H664" s="2">
        <f>ChartDataA!$CI$71</f>
        <v>0.35310000000000058</v>
      </c>
      <c r="I664" s="2">
        <f>ChartDataA!$CI$72</f>
        <v>0.38960000000000039</v>
      </c>
      <c r="J664" s="2">
        <f>ChartDataA!$CI$73</f>
        <v>2.1134000000000057</v>
      </c>
    </row>
    <row r="665" spans="1:10">
      <c r="B665" s="2">
        <f>ChartDataA!$CJ$65</f>
        <v>0.65110000000000012</v>
      </c>
      <c r="C665" s="2">
        <f>ChartDataA!$CJ$66</f>
        <v>5.3557999999999986</v>
      </c>
      <c r="D665" s="2">
        <f>ChartDataA!$CJ$67</f>
        <v>0.13509999999999991</v>
      </c>
      <c r="E665" s="2">
        <f>ChartDataA!$CJ$68</f>
        <v>14.954899999999999</v>
      </c>
      <c r="F665" s="2">
        <f>ChartDataA!$CJ$69</f>
        <v>0.26320000000000005</v>
      </c>
      <c r="G665" s="2">
        <f>ChartDataA!$CJ$70</f>
        <v>14.822700000000003</v>
      </c>
      <c r="H665" s="2">
        <f>ChartDataA!$CJ$71</f>
        <v>0.32620000000000049</v>
      </c>
      <c r="I665" s="2">
        <f>ChartDataA!$CJ$72</f>
        <v>0.48180000000000017</v>
      </c>
      <c r="J665" s="2">
        <f>ChartDataA!$CJ$73</f>
        <v>2.0836000000000041</v>
      </c>
    </row>
    <row r="666" spans="1:10">
      <c r="B666" s="2">
        <f>ChartDataA!$CK$65</f>
        <v>0.6867000000000002</v>
      </c>
      <c r="C666" s="2">
        <f>ChartDataA!$CK$66</f>
        <v>5.1708999999999978</v>
      </c>
      <c r="D666" s="2">
        <f>ChartDataA!$CK$67</f>
        <v>0.13509999999999991</v>
      </c>
      <c r="E666" s="2">
        <f>ChartDataA!$CK$68</f>
        <v>16.021899999999999</v>
      </c>
      <c r="F666" s="2">
        <f>ChartDataA!$CK$69</f>
        <v>0.27690000000000003</v>
      </c>
      <c r="G666" s="2">
        <f>ChartDataA!$CK$70</f>
        <v>14.832400000000003</v>
      </c>
      <c r="H666" s="2">
        <f>ChartDataA!$CK$71</f>
        <v>0.31710000000000038</v>
      </c>
      <c r="I666" s="2">
        <f>ChartDataA!$CK$72</f>
        <v>0.48190000000000011</v>
      </c>
      <c r="J666" s="2">
        <f>ChartDataA!$CK$73</f>
        <v>1.9880999999999958</v>
      </c>
    </row>
    <row r="667" spans="1:10">
      <c r="B667" s="2">
        <f>ChartDataA!$CL$65</f>
        <v>0.66870000000000018</v>
      </c>
      <c r="C667" s="2">
        <f>ChartDataA!$CL$66</f>
        <v>5.0513999999999992</v>
      </c>
      <c r="D667" s="2">
        <f>ChartDataA!$CL$67</f>
        <v>0.11259999999999991</v>
      </c>
      <c r="E667" s="2">
        <f>ChartDataA!$CL$68</f>
        <v>16.508800000000001</v>
      </c>
      <c r="F667" s="2">
        <f>ChartDataA!$CL$69</f>
        <v>0.25440000000000002</v>
      </c>
      <c r="G667" s="2">
        <f>ChartDataA!$CL$70</f>
        <v>14.482100000000001</v>
      </c>
      <c r="H667" s="2">
        <f>ChartDataA!$CL$71</f>
        <v>0.31710000000000038</v>
      </c>
      <c r="I667" s="2">
        <f>ChartDataA!$CL$72</f>
        <v>0.57410000000000017</v>
      </c>
      <c r="J667" s="2">
        <f>ChartDataA!$CL$73</f>
        <v>1.9728999999999957</v>
      </c>
    </row>
    <row r="668" spans="1:10">
      <c r="B668" s="2">
        <f>ChartDataA!$CM$65</f>
        <v>0.6432000000000001</v>
      </c>
      <c r="C668" s="2">
        <f>ChartDataA!$CM$66</f>
        <v>4.9487999999999985</v>
      </c>
      <c r="D668" s="2">
        <f>ChartDataA!$CM$67</f>
        <v>0.11259999999999991</v>
      </c>
      <c r="E668" s="2">
        <f>ChartDataA!$CM$68</f>
        <v>17.7073</v>
      </c>
      <c r="F668" s="2">
        <f>ChartDataA!$CM$69</f>
        <v>0.25440000000000002</v>
      </c>
      <c r="G668" s="2">
        <f>ChartDataA!$CM$70</f>
        <v>11.254</v>
      </c>
      <c r="H668" s="2">
        <f>ChartDataA!$CM$71</f>
        <v>0.31710000000000038</v>
      </c>
      <c r="I668" s="2">
        <f>ChartDataA!$CM$72</f>
        <v>0.73530000000000018</v>
      </c>
      <c r="J668" s="2">
        <f>ChartDataA!$CM$73</f>
        <v>2.0014000000000038</v>
      </c>
    </row>
    <row r="669" spans="1:10">
      <c r="A669" s="2" t="str">
        <f>ChartDataA!$CN$64</f>
        <v>yt 30 06 2018</v>
      </c>
      <c r="B669" s="2">
        <f>ChartDataA!$CN$65</f>
        <v>0.60430000000000006</v>
      </c>
      <c r="C669" s="2">
        <f>ChartDataA!$CN$66</f>
        <v>5.0967999999999973</v>
      </c>
      <c r="D669" s="2">
        <f>ChartDataA!$CN$67</f>
        <v>0.11259999999999991</v>
      </c>
      <c r="E669" s="2">
        <f>ChartDataA!$CN$68</f>
        <v>18.976500000000001</v>
      </c>
      <c r="F669" s="2">
        <f>ChartDataA!$CN$69</f>
        <v>0.16710000000000008</v>
      </c>
      <c r="G669" s="2">
        <f>ChartDataA!$CN$70</f>
        <v>11.391800000000002</v>
      </c>
      <c r="H669" s="2">
        <f>ChartDataA!$CN$71</f>
        <v>0.36290000000000056</v>
      </c>
      <c r="I669" s="2">
        <f>ChartDataA!$CN$72</f>
        <v>0.73530000000000018</v>
      </c>
      <c r="J669" s="2">
        <f>ChartDataA!$CN$73</f>
        <v>2.1007999999999996</v>
      </c>
    </row>
    <row r="670" spans="1:10">
      <c r="B670" s="2">
        <f>ChartDataA!$CO$65</f>
        <v>0.60430000000000017</v>
      </c>
      <c r="C670" s="2">
        <f>ChartDataA!$CO$66</f>
        <v>5.4083999999999977</v>
      </c>
      <c r="D670" s="2">
        <f>ChartDataA!$CO$67</f>
        <v>6.759999999999991E-2</v>
      </c>
      <c r="E670" s="2">
        <f>ChartDataA!$CO$68</f>
        <v>19.453599999999998</v>
      </c>
      <c r="F670" s="2">
        <f>ChartDataA!$CO$69</f>
        <v>0.14510000000000009</v>
      </c>
      <c r="G670" s="2">
        <f>ChartDataA!$CO$70</f>
        <v>11.667200000000003</v>
      </c>
      <c r="H670" s="2">
        <f>ChartDataA!$CO$71</f>
        <v>0.3617000000000003</v>
      </c>
      <c r="I670" s="2">
        <f>ChartDataA!$CO$72</f>
        <v>0.80440000000000056</v>
      </c>
      <c r="J670" s="2">
        <f>ChartDataA!$CO$73</f>
        <v>2.1585000000000036</v>
      </c>
    </row>
    <row r="671" spans="1:10">
      <c r="B671" s="2">
        <f>ChartDataA!$CP$65</f>
        <v>0.56780000000000008</v>
      </c>
      <c r="C671" s="2">
        <f>ChartDataA!$CP$66</f>
        <v>5.8347999999999987</v>
      </c>
      <c r="D671" s="2">
        <f>ChartDataA!$CP$67</f>
        <v>2.3599999999999909E-2</v>
      </c>
      <c r="E671" s="2">
        <f>ChartDataA!$CP$68</f>
        <v>21.1311</v>
      </c>
      <c r="F671" s="2">
        <f>ChartDataA!$CP$69</f>
        <v>0.12200000000000005</v>
      </c>
      <c r="G671" s="2">
        <f>ChartDataA!$CP$70</f>
        <v>12.474300000000003</v>
      </c>
      <c r="H671" s="2">
        <f>ChartDataA!$CP$71</f>
        <v>0.37810000000000038</v>
      </c>
      <c r="I671" s="2">
        <f>ChartDataA!$CP$72</f>
        <v>0.85050000000000059</v>
      </c>
      <c r="J671" s="2">
        <f>ChartDataA!$CP$73</f>
        <v>2.2294999999999874</v>
      </c>
    </row>
    <row r="672" spans="1:10">
      <c r="B672" s="2">
        <f>ChartDataA!$CQ$65</f>
        <v>0.56350000000000011</v>
      </c>
      <c r="C672" s="2">
        <f>ChartDataA!$CQ$66</f>
        <v>5.8093999999999983</v>
      </c>
      <c r="D672" s="2">
        <f>ChartDataA!$CQ$67</f>
        <v>2.3599999999999909E-2</v>
      </c>
      <c r="E672" s="2">
        <f>ChartDataA!$CQ$68</f>
        <v>21.5091</v>
      </c>
      <c r="F672" s="2">
        <f>ChartDataA!$CQ$69</f>
        <v>0.10220000000000004</v>
      </c>
      <c r="G672" s="2">
        <f>ChartDataA!$CQ$70</f>
        <v>12.929500000000003</v>
      </c>
      <c r="H672" s="2">
        <f>ChartDataA!$CQ$71</f>
        <v>0.31379999999999997</v>
      </c>
      <c r="I672" s="2">
        <f>ChartDataA!$CQ$72</f>
        <v>0.94260000000000066</v>
      </c>
      <c r="J672" s="2">
        <f>ChartDataA!$CQ$73</f>
        <v>2.2888000000000019</v>
      </c>
    </row>
    <row r="673" spans="1:10">
      <c r="B673" s="2">
        <f>ChartDataA!$CR$65</f>
        <v>0.53480000000000005</v>
      </c>
      <c r="C673" s="2">
        <f>ChartDataA!$CR$66</f>
        <v>5.3270999999999988</v>
      </c>
      <c r="D673" s="2">
        <f>ChartDataA!$CR$67</f>
        <v>2.3599999999999909E-2</v>
      </c>
      <c r="E673" s="2">
        <f>ChartDataA!$CR$68</f>
        <v>23.692399999999999</v>
      </c>
      <c r="F673" s="2">
        <f>ChartDataA!$CR$69</f>
        <v>4.65E-2</v>
      </c>
      <c r="G673" s="2">
        <f>ChartDataA!$CR$70</f>
        <v>11.9871</v>
      </c>
      <c r="H673" s="2">
        <f>ChartDataA!$CR$71</f>
        <v>0.16829999999999995</v>
      </c>
      <c r="I673" s="2">
        <f>ChartDataA!$CR$72</f>
        <v>1.0347000000000006</v>
      </c>
      <c r="J673" s="2">
        <f>ChartDataA!$CR$73</f>
        <v>2.4251000000000005</v>
      </c>
    </row>
    <row r="674" spans="1:10">
      <c r="B674" s="2">
        <f>ChartDataA!$CS$65</f>
        <v>0.52800000000000014</v>
      </c>
      <c r="C674" s="2">
        <f>ChartDataA!$CS$66</f>
        <v>4.3941000000000008</v>
      </c>
      <c r="D674" s="2">
        <f>ChartDataA!$CS$67</f>
        <v>2.3599999999999909E-2</v>
      </c>
      <c r="E674" s="2">
        <f>ChartDataA!$CS$68</f>
        <v>25.059199999999997</v>
      </c>
      <c r="F674" s="2">
        <f>ChartDataA!$CS$69</f>
        <v>5.6000000000000001E-2</v>
      </c>
      <c r="G674" s="2">
        <f>ChartDataA!$CS$70</f>
        <v>11.431799999999999</v>
      </c>
      <c r="H674" s="2">
        <f>ChartDataA!$CS$71</f>
        <v>0.36850000000000022</v>
      </c>
      <c r="I674" s="2">
        <f>ChartDataA!$CS$72</f>
        <v>1.1035000000000004</v>
      </c>
      <c r="J674" s="2">
        <f>ChartDataA!$CS$73</f>
        <v>2.4751000000000047</v>
      </c>
    </row>
    <row r="675" spans="1:10">
      <c r="A675" s="2" t="str">
        <f>ChartDataA!$CT$64</f>
        <v>yt 31 12 2018</v>
      </c>
      <c r="B675" s="2">
        <f>ChartDataA!$CT$65</f>
        <v>0.5112000000000001</v>
      </c>
      <c r="C675" s="2">
        <f>ChartDataA!$CT$66</f>
        <v>3.9903999999999997</v>
      </c>
      <c r="D675" s="2">
        <f>ChartDataA!$CT$67</f>
        <v>2.3799999999999957E-2</v>
      </c>
      <c r="E675" s="2">
        <f>ChartDataA!$CT$68</f>
        <v>24.075899999999997</v>
      </c>
      <c r="F675" s="2">
        <f>ChartDataA!$CT$69</f>
        <v>7.8699999999999992E-2</v>
      </c>
      <c r="G675" s="2">
        <f>ChartDataA!$CT$70</f>
        <v>10.832100000000001</v>
      </c>
      <c r="H675" s="2">
        <f>ChartDataA!$CT$71</f>
        <v>0.38620000000000015</v>
      </c>
      <c r="I675" s="2">
        <f>ChartDataA!$CT$72</f>
        <v>1.1496000000000004</v>
      </c>
      <c r="J675" s="2">
        <f>ChartDataA!$CT$73</f>
        <v>2.465999999999994</v>
      </c>
    </row>
    <row r="676" spans="1:10">
      <c r="B676" s="2">
        <f>ChartDataA!$CU$65</f>
        <v>0.54310000000000003</v>
      </c>
      <c r="C676" s="2">
        <f>ChartDataA!$CU$66</f>
        <v>3.8873000000000002</v>
      </c>
      <c r="D676" s="2">
        <f>ChartDataA!$CU$67</f>
        <v>2.4000000000000484E-3</v>
      </c>
      <c r="E676" s="2">
        <f>ChartDataA!$CU$68</f>
        <v>23.206699999999998</v>
      </c>
      <c r="F676" s="2">
        <f>ChartDataA!$CU$69</f>
        <v>0.10140000000000003</v>
      </c>
      <c r="G676" s="2">
        <f>ChartDataA!$CU$70</f>
        <v>10.731200000000003</v>
      </c>
      <c r="H676" s="2">
        <f>ChartDataA!$CU$71</f>
        <v>0.43820000000000014</v>
      </c>
      <c r="I676" s="2">
        <f>ChartDataA!$CU$72</f>
        <v>1.0363000000000002</v>
      </c>
      <c r="J676" s="2">
        <f>ChartDataA!$CU$73</f>
        <v>2.478199999999994</v>
      </c>
    </row>
    <row r="677" spans="1:10">
      <c r="B677" s="2">
        <f>ChartDataA!$CV$65</f>
        <v>0.52910000000000001</v>
      </c>
      <c r="C677" s="2">
        <f>ChartDataA!$CV$66</f>
        <v>3.7745999999999995</v>
      </c>
      <c r="D677" s="2">
        <f>ChartDataA!$CV$67</f>
        <v>2.4000000000000484E-3</v>
      </c>
      <c r="E677" s="2">
        <f>ChartDataA!$CV$68</f>
        <v>22.753199999999996</v>
      </c>
      <c r="F677" s="2">
        <f>ChartDataA!$CV$69</f>
        <v>7.9300000000000009E-2</v>
      </c>
      <c r="G677" s="2">
        <f>ChartDataA!$CV$70</f>
        <v>10.140900000000002</v>
      </c>
      <c r="H677" s="2">
        <f>ChartDataA!$CV$71</f>
        <v>0.45340000000000019</v>
      </c>
      <c r="I677" s="2">
        <f>ChartDataA!$CV$72</f>
        <v>0.80590000000000017</v>
      </c>
      <c r="J677" s="2">
        <f>ChartDataA!$CV$73</f>
        <v>2.3945000000000007</v>
      </c>
    </row>
    <row r="678" spans="1:10">
      <c r="B678" s="2">
        <f>ChartDataA!$CW$65</f>
        <v>0.49620000000000009</v>
      </c>
      <c r="C678" s="2">
        <f>ChartDataA!$CW$66</f>
        <v>3.7070000000000003</v>
      </c>
      <c r="D678" s="2">
        <f>ChartDataA!$CW$67</f>
        <v>2.4000000000000484E-3</v>
      </c>
      <c r="E678" s="2">
        <f>ChartDataA!$CW$68</f>
        <v>23.1111</v>
      </c>
      <c r="F678" s="2">
        <f>ChartDataA!$CW$69</f>
        <v>6.5600000000000019E-2</v>
      </c>
      <c r="G678" s="2">
        <f>ChartDataA!$CW$70</f>
        <v>9.6187000000000005</v>
      </c>
      <c r="H678" s="2">
        <f>ChartDataA!$CW$71</f>
        <v>0.46630000000000021</v>
      </c>
      <c r="I678" s="2">
        <f>ChartDataA!$CW$72</f>
        <v>0.78280000000000027</v>
      </c>
      <c r="J678" s="2">
        <f>ChartDataA!$CW$73</f>
        <v>2.4717999999999947</v>
      </c>
    </row>
    <row r="679" spans="1:10">
      <c r="B679" s="2">
        <f>ChartDataA!$CX$65</f>
        <v>0.53960000000000019</v>
      </c>
      <c r="C679" s="2">
        <f>ChartDataA!$CX$66</f>
        <v>3.4626999999999999</v>
      </c>
      <c r="D679" s="2">
        <f>ChartDataA!$CX$67</f>
        <v>2.4000000000000484E-3</v>
      </c>
      <c r="E679" s="2">
        <f>ChartDataA!$CX$68</f>
        <v>23.048499999999997</v>
      </c>
      <c r="F679" s="2">
        <f>ChartDataA!$CX$69</f>
        <v>6.5600000000000019E-2</v>
      </c>
      <c r="G679" s="2">
        <f>ChartDataA!$CX$70</f>
        <v>9.4580000000000002</v>
      </c>
      <c r="H679" s="2">
        <f>ChartDataA!$CX$71</f>
        <v>0.48870000000000008</v>
      </c>
      <c r="I679" s="2">
        <f>ChartDataA!$CX$72</f>
        <v>0.73670000000000024</v>
      </c>
      <c r="J679" s="2">
        <f>ChartDataA!$CX$73</f>
        <v>2.5302999999999969</v>
      </c>
    </row>
    <row r="680" spans="1:10">
      <c r="B680" s="2">
        <f>ChartDataA!$CY$65</f>
        <v>0.57520000000000004</v>
      </c>
      <c r="C680" s="2">
        <f>ChartDataA!$CY$66</f>
        <v>3.2415000000000012</v>
      </c>
      <c r="D680" s="2">
        <f>ChartDataA!$CY$67</f>
        <v>3.7999999999996847E-3</v>
      </c>
      <c r="E680" s="2">
        <f>ChartDataA!$CY$68</f>
        <v>22.443899999999999</v>
      </c>
      <c r="F680" s="2">
        <f>ChartDataA!$CY$69</f>
        <v>6.5600000000000019E-2</v>
      </c>
      <c r="G680" s="2">
        <f>ChartDataA!$CY$70</f>
        <v>8.7576000000000018</v>
      </c>
      <c r="H680" s="2">
        <f>ChartDataA!$CY$71</f>
        <v>0.53760000000000019</v>
      </c>
      <c r="I680" s="2">
        <f>ChartDataA!$CY$72</f>
        <v>0.62160000000000015</v>
      </c>
      <c r="J680" s="2">
        <f>ChartDataA!$CY$73</f>
        <v>2.6677999999999997</v>
      </c>
    </row>
    <row r="681" spans="1:10">
      <c r="A681" s="2" t="str">
        <f>ChartDataA!$CZ$64</f>
        <v>yt 30 06 2019</v>
      </c>
      <c r="B681" s="2">
        <f>ChartDataA!$CZ$65</f>
        <v>0.60070000000000012</v>
      </c>
      <c r="C681" s="2">
        <f>ChartDataA!$CZ$66</f>
        <v>3.0639000000000007</v>
      </c>
      <c r="D681" s="2">
        <f>ChartDataA!$CZ$67</f>
        <v>3.7999999999996847E-3</v>
      </c>
      <c r="E681" s="2">
        <f>ChartDataA!$CZ$68</f>
        <v>21.785300000000003</v>
      </c>
      <c r="F681" s="2">
        <f>ChartDataA!$CZ$69</f>
        <v>6.5600000000000019E-2</v>
      </c>
      <c r="G681" s="2">
        <f>ChartDataA!$CZ$70</f>
        <v>8.0284000000000013</v>
      </c>
      <c r="H681" s="2">
        <f>ChartDataA!$CZ$71</f>
        <v>0.50440000000000029</v>
      </c>
      <c r="I681" s="2">
        <f>ChartDataA!$CZ$72</f>
        <v>0.64460000000000017</v>
      </c>
      <c r="J681" s="2">
        <f>ChartDataA!$CZ$73</f>
        <v>2.7023999999999972</v>
      </c>
    </row>
    <row r="682" spans="1:10">
      <c r="B682" s="2">
        <f>ChartDataA!$DA$65</f>
        <v>0.61950000000000005</v>
      </c>
      <c r="C682" s="2">
        <f>ChartDataA!$DA$66</f>
        <v>2.7488999999999999</v>
      </c>
      <c r="D682" s="2">
        <f>ChartDataA!$DA$67</f>
        <v>4.2999999999996843E-3</v>
      </c>
      <c r="E682" s="2">
        <f>ChartDataA!$DA$68</f>
        <v>21.907600000000002</v>
      </c>
      <c r="F682" s="2">
        <f>ChartDataA!$DA$69</f>
        <v>6.5600000000000019E-2</v>
      </c>
      <c r="G682" s="2">
        <f>ChartDataA!$DA$70</f>
        <v>7.6953000000000022</v>
      </c>
      <c r="H682" s="2">
        <f>ChartDataA!$DA$71</f>
        <v>0.51840000000000031</v>
      </c>
      <c r="I682" s="2">
        <f>ChartDataA!$DA$72</f>
        <v>0.5754999999999999</v>
      </c>
      <c r="J682" s="2">
        <f>ChartDataA!$DA$73</f>
        <v>2.9451999999999927</v>
      </c>
    </row>
    <row r="683" spans="1:10">
      <c r="B683" s="2">
        <f>ChartDataA!$DB$65</f>
        <v>0.63829999999999998</v>
      </c>
      <c r="C683" s="2">
        <f>ChartDataA!$DB$66</f>
        <v>2.4899999999999984</v>
      </c>
      <c r="D683" s="2">
        <f>ChartDataA!$DB$67</f>
        <v>6.899999999999594E-3</v>
      </c>
      <c r="E683" s="2">
        <f>ChartDataA!$DB$68</f>
        <v>20.905900000000003</v>
      </c>
      <c r="F683" s="2">
        <f>ChartDataA!$DB$69</f>
        <v>6.5600000000000019E-2</v>
      </c>
      <c r="G683" s="2">
        <f>ChartDataA!$DB$70</f>
        <v>6.713000000000001</v>
      </c>
      <c r="H683" s="2">
        <f>ChartDataA!$DB$71</f>
        <v>0.50300000000000022</v>
      </c>
      <c r="I683" s="2">
        <f>ChartDataA!$DB$72</f>
        <v>0.52939999999999987</v>
      </c>
      <c r="J683" s="2">
        <f>ChartDataA!$DB$73</f>
        <v>2.9274999999999949</v>
      </c>
    </row>
    <row r="684" spans="1:10">
      <c r="B684" s="2">
        <f>ChartDataA!$DC$65</f>
        <v>0.75059999999999993</v>
      </c>
      <c r="C684" s="2">
        <f>ChartDataA!$DC$66</f>
        <v>2.271399999999999</v>
      </c>
      <c r="D684" s="2">
        <f>ChartDataA!$DC$67</f>
        <v>6.899999999999594E-3</v>
      </c>
      <c r="E684" s="2">
        <f>ChartDataA!$DC$68</f>
        <v>20.337</v>
      </c>
      <c r="F684" s="2">
        <f>ChartDataA!$DC$69</f>
        <v>6.5600000000000019E-2</v>
      </c>
      <c r="G684" s="2">
        <f>ChartDataA!$DC$70</f>
        <v>7.2054999999999998</v>
      </c>
      <c r="H684" s="2">
        <f>ChartDataA!$DC$71</f>
        <v>0.47489999999999988</v>
      </c>
      <c r="I684" s="2">
        <f>ChartDataA!$DC$72</f>
        <v>0.43729999999999986</v>
      </c>
      <c r="J684" s="2">
        <f>ChartDataA!$DC$73</f>
        <v>2.9984999999999928</v>
      </c>
    </row>
    <row r="685" spans="1:10">
      <c r="B685" s="2">
        <f>ChartDataA!$DD$65</f>
        <v>0.88109999999999977</v>
      </c>
      <c r="C685" s="2">
        <f>ChartDataA!$DD$66</f>
        <v>2.2277999999999984</v>
      </c>
      <c r="D685" s="2">
        <f>ChartDataA!$DD$67</f>
        <v>6.899999999999594E-3</v>
      </c>
      <c r="E685" s="2">
        <f>ChartDataA!$DD$68</f>
        <v>17.910700000000002</v>
      </c>
      <c r="F685" s="2">
        <f>ChartDataA!$DD$69</f>
        <v>8.5699999999999929E-2</v>
      </c>
      <c r="G685" s="2">
        <f>ChartDataA!$DD$70</f>
        <v>7.8832999999999993</v>
      </c>
      <c r="H685" s="2">
        <f>ChartDataA!$DD$71</f>
        <v>0.4958999999999999</v>
      </c>
      <c r="I685" s="2">
        <f>ChartDataA!$DD$72</f>
        <v>0.34519999999999995</v>
      </c>
      <c r="J685" s="2">
        <f>ChartDataA!$DD$73</f>
        <v>2.8819000000000017</v>
      </c>
    </row>
    <row r="686" spans="1:10">
      <c r="B686" s="2">
        <f>ChartDataA!$DE$65</f>
        <v>0.93509999999999993</v>
      </c>
      <c r="C686" s="2">
        <f>ChartDataA!$DE$66</f>
        <v>2.4465999999999979</v>
      </c>
      <c r="D686" s="2">
        <f>ChartDataA!$DE$67</f>
        <v>6.899999999999594E-3</v>
      </c>
      <c r="E686" s="2">
        <f>ChartDataA!$DE$68</f>
        <v>16.2911</v>
      </c>
      <c r="F686" s="2">
        <f>ChartDataA!$DE$69</f>
        <v>6.5499999999999947E-2</v>
      </c>
      <c r="G686" s="2">
        <f>ChartDataA!$DE$70</f>
        <v>8.5497999999999994</v>
      </c>
      <c r="H686" s="2">
        <f>ChartDataA!$DE$71</f>
        <v>0.32309999999999922</v>
      </c>
      <c r="I686" s="2">
        <f>ChartDataA!$DE$72</f>
        <v>0.27639999999999992</v>
      </c>
      <c r="J686" s="2">
        <f>ChartDataA!$DE$73</f>
        <v>2.7905000000000015</v>
      </c>
    </row>
    <row r="687" spans="1:10">
      <c r="A687" s="2" t="str">
        <f>ChartDataA!$DF$64</f>
        <v>yt 31 12 2019</v>
      </c>
      <c r="B687" s="2">
        <f>ChartDataA!$DF$65</f>
        <v>0.93269999999999997</v>
      </c>
      <c r="C687" s="2">
        <f>ChartDataA!$DF$66</f>
        <v>2.600199999999997</v>
      </c>
      <c r="D687" s="2">
        <f>ChartDataA!$DF$67</f>
        <v>6.6999999999995483E-3</v>
      </c>
      <c r="E687" s="2">
        <f>ChartDataA!$DF$68</f>
        <v>16.509400000000003</v>
      </c>
      <c r="F687" s="2">
        <f>ChartDataA!$DF$69</f>
        <v>4.2799999999999956E-2</v>
      </c>
      <c r="G687" s="2">
        <f>ChartDataA!$DF$70</f>
        <v>8.5709</v>
      </c>
      <c r="H687" s="2">
        <f>ChartDataA!$DF$71</f>
        <v>0.30739999999999951</v>
      </c>
      <c r="I687" s="2">
        <f>ChartDataA!$DF$72</f>
        <v>0.2303</v>
      </c>
      <c r="J687" s="2">
        <f>ChartDataA!$DF$73</f>
        <v>3.1186000000000007</v>
      </c>
    </row>
    <row r="688" spans="1:10">
      <c r="B688" s="2">
        <f>ChartDataA!$DG$65</f>
        <v>0.95754299999999981</v>
      </c>
      <c r="C688" s="2">
        <f>ChartDataA!$DG$66</f>
        <v>2.7203399999999975</v>
      </c>
      <c r="D688" s="2">
        <f>ChartDataA!$DG$67</f>
        <v>5.8519999999999531E-2</v>
      </c>
      <c r="E688" s="2">
        <f>ChartDataA!$DG$68</f>
        <v>16.536300000000001</v>
      </c>
      <c r="F688" s="2">
        <f>ChartDataA!$DG$69</f>
        <v>4.2080000000000381E-2</v>
      </c>
      <c r="G688" s="2">
        <f>ChartDataA!$DG$70</f>
        <v>8.4087199999999989</v>
      </c>
      <c r="H688" s="2">
        <f>ChartDataA!$DG$71</f>
        <v>0.27271999999999924</v>
      </c>
      <c r="I688" s="2">
        <f>ChartDataA!$DG$72</f>
        <v>0.13819999999999999</v>
      </c>
      <c r="J688" s="2">
        <f>ChartDataA!$DG$73</f>
        <v>3.0388449999999949</v>
      </c>
    </row>
    <row r="689" spans="1:10">
      <c r="B689" s="2">
        <f>ChartDataA!$DH$65</f>
        <v>1.0084659999999999</v>
      </c>
      <c r="C689" s="2">
        <f>ChartDataA!$DH$66</f>
        <v>2.9251999999999985</v>
      </c>
      <c r="D689" s="2">
        <f>ChartDataA!$DH$67</f>
        <v>7.2959999999999581E-2</v>
      </c>
      <c r="E689" s="2">
        <f>ChartDataA!$DH$68</f>
        <v>15.949119999999999</v>
      </c>
      <c r="F689" s="2">
        <f>ChartDataA!$DH$69</f>
        <v>4.2080000000000381E-2</v>
      </c>
      <c r="G689" s="2">
        <f>ChartDataA!$DH$70</f>
        <v>9.048114</v>
      </c>
      <c r="H689" s="2">
        <f>ChartDataA!$DH$71</f>
        <v>0.25751999999999919</v>
      </c>
      <c r="I689" s="2">
        <f>ChartDataA!$DH$72</f>
        <v>0.13819999999999999</v>
      </c>
      <c r="J689" s="2">
        <f>ChartDataA!$DH$73</f>
        <v>2.9653350000000032</v>
      </c>
    </row>
    <row r="690" spans="1:10">
      <c r="B690" s="2">
        <f>ChartDataA!$DI$65</f>
        <v>1.0107389999999996</v>
      </c>
      <c r="C690" s="2">
        <f>ChartDataA!$DI$66</f>
        <v>2.9058999999999982</v>
      </c>
      <c r="D690" s="2">
        <f>ChartDataA!$DI$67</f>
        <v>0.16957999999999948</v>
      </c>
      <c r="E690" s="2">
        <f>ChartDataA!$DI$68</f>
        <v>15.10224</v>
      </c>
      <c r="F690" s="2">
        <f>ChartDataA!$DI$69</f>
        <v>0.1139000000000001</v>
      </c>
      <c r="G690" s="2">
        <f>ChartDataA!$DI$70</f>
        <v>9.6387540000000005</v>
      </c>
      <c r="H690" s="2">
        <f>ChartDataA!$DI$71</f>
        <v>0.24226199999999903</v>
      </c>
      <c r="I690" s="2">
        <f>ChartDataA!$DI$72</f>
        <v>0.11520000000000001</v>
      </c>
      <c r="J690" s="2">
        <f>ChartDataA!$DI$73</f>
        <v>2.9039829999999931</v>
      </c>
    </row>
    <row r="691" spans="1:10">
      <c r="B691" s="2">
        <f>ChartDataA!$DJ$65</f>
        <v>0.97537999999999969</v>
      </c>
      <c r="C691" s="2">
        <f>ChartDataA!$DJ$66</f>
        <v>3.4139799999999982</v>
      </c>
      <c r="D691" s="2">
        <f>ChartDataA!$DJ$67</f>
        <v>0.57844000000000007</v>
      </c>
      <c r="E691" s="2">
        <f>ChartDataA!$DJ$68</f>
        <v>14.35346</v>
      </c>
      <c r="F691" s="2">
        <f>ChartDataA!$DJ$69</f>
        <v>0.1139000000000001</v>
      </c>
      <c r="G691" s="2">
        <f>ChartDataA!$DJ$70</f>
        <v>9.8560740000000013</v>
      </c>
      <c r="H691" s="2">
        <f>ChartDataA!$DJ$71</f>
        <v>0.21986199999999917</v>
      </c>
      <c r="I691" s="2">
        <f>ChartDataA!$DJ$72</f>
        <v>6.9099999999999995E-2</v>
      </c>
      <c r="J691" s="2">
        <f>ChartDataA!$DJ$73</f>
        <v>2.8937619999999988</v>
      </c>
    </row>
    <row r="692" spans="1:10">
      <c r="B692" s="2">
        <f>ChartDataA!$DK$65</f>
        <v>0.93932799999999983</v>
      </c>
      <c r="C692" s="2">
        <f>ChartDataA!$DK$66</f>
        <v>4.8255199999999965</v>
      </c>
      <c r="D692" s="2">
        <f>ChartDataA!$DK$67</f>
        <v>0.76908000000000043</v>
      </c>
      <c r="E692" s="2">
        <f>ChartDataA!$DK$68</f>
        <v>13.494220000000002</v>
      </c>
      <c r="F692" s="2">
        <f>ChartDataA!$DK$69</f>
        <v>0.16165999999999986</v>
      </c>
      <c r="G692" s="2">
        <f>ChartDataA!$DK$70</f>
        <v>10.246072</v>
      </c>
      <c r="H692" s="2">
        <f>ChartDataA!$DK$71</f>
        <v>0.21311199999999916</v>
      </c>
      <c r="I692" s="2">
        <f>ChartDataA!$DK$72</f>
        <v>2.3E-2</v>
      </c>
      <c r="J692" s="2">
        <f>ChartDataA!$DK$73</f>
        <v>2.8203100000000063</v>
      </c>
    </row>
    <row r="693" spans="1:10">
      <c r="A693" s="2" t="str">
        <f>ChartDataA!$DL$64</f>
        <v>yt 30 06 2020</v>
      </c>
      <c r="B693" s="2">
        <f>ChartDataA!$DL$65</f>
        <v>1.06243</v>
      </c>
      <c r="C693" s="2">
        <f>ChartDataA!$DL$66</f>
        <v>5.87798</v>
      </c>
      <c r="D693" s="2">
        <f>ChartDataA!$DL$67</f>
        <v>0.99956</v>
      </c>
      <c r="E693" s="2">
        <f>ChartDataA!$DL$68</f>
        <v>12.90202</v>
      </c>
      <c r="F693" s="2">
        <f>ChartDataA!$DL$69</f>
        <v>0.20951999999999954</v>
      </c>
      <c r="G693" s="2">
        <f>ChartDataA!$DL$70</f>
        <v>10.417272000000001</v>
      </c>
      <c r="H693" s="2">
        <f>ChartDataA!$DL$71</f>
        <v>0.19811199999999918</v>
      </c>
      <c r="I693" s="2">
        <f>ChartDataA!$DL$72</f>
        <v>0</v>
      </c>
      <c r="J693" s="2">
        <f>ChartDataA!$DL$73</f>
        <v>2.6895900000000026</v>
      </c>
    </row>
    <row r="694" spans="1:10">
      <c r="B694" s="2">
        <f>ChartDataA!$DM$65</f>
        <v>1.0654540000000001</v>
      </c>
      <c r="C694" s="2">
        <f>ChartDataA!$DM$66</f>
        <v>6.2309400000000004</v>
      </c>
      <c r="D694" s="2">
        <f>ChartDataA!$DM$67</f>
        <v>1.037679999999999</v>
      </c>
      <c r="E694" s="2">
        <f>ChartDataA!$DM$68</f>
        <v>12.083184000000003</v>
      </c>
      <c r="F694" s="2">
        <f>ChartDataA!$DM$69</f>
        <v>0.20951999999999954</v>
      </c>
      <c r="G694" s="2">
        <f>ChartDataA!$DM$70</f>
        <v>10.276012000000001</v>
      </c>
      <c r="H694" s="2">
        <f>ChartDataA!$DM$71</f>
        <v>0.17720699999999942</v>
      </c>
      <c r="I694" s="2">
        <f>ChartDataA!$DM$72</f>
        <v>0</v>
      </c>
      <c r="J694" s="2">
        <f>ChartDataA!$DM$73</f>
        <v>2.4780959999999936</v>
      </c>
    </row>
    <row r="695" spans="1:10">
      <c r="B695" s="2">
        <f>ChartDataA!$DN$65</f>
        <v>1.2299070000000003</v>
      </c>
      <c r="C695" s="2">
        <f>ChartDataA!$DN$66</f>
        <v>6.2286800000000007</v>
      </c>
      <c r="D695" s="2">
        <f>ChartDataA!$DN$67</f>
        <v>1.0353599999999996</v>
      </c>
      <c r="E695" s="2">
        <f>ChartDataA!$DN$68</f>
        <v>11.182796</v>
      </c>
      <c r="F695" s="2">
        <f>ChartDataA!$DN$69</f>
        <v>0.20951999999999954</v>
      </c>
      <c r="G695" s="2">
        <f>ChartDataA!$DN$70</f>
        <v>10.193691999999999</v>
      </c>
      <c r="H695" s="2">
        <f>ChartDataA!$DN$71</f>
        <v>0.18905699999999934</v>
      </c>
      <c r="I695" s="2">
        <f>ChartDataA!$DN$72</f>
        <v>0</v>
      </c>
      <c r="J695" s="2">
        <f>ChartDataA!$DN$73</f>
        <v>2.411922999999998</v>
      </c>
    </row>
    <row r="696" spans="1:10">
      <c r="B696" s="2">
        <f>ChartDataA!$DO$65</f>
        <v>1.2480240000000002</v>
      </c>
      <c r="C696" s="2">
        <f>ChartDataA!$DO$66</f>
        <v>6.6400000000000023</v>
      </c>
      <c r="D696" s="2">
        <f>ChartDataA!$DO$67</f>
        <v>1.0400559999999996</v>
      </c>
      <c r="E696" s="2">
        <f>ChartDataA!$DO$68</f>
        <v>11.034204000000001</v>
      </c>
      <c r="F696" s="2">
        <f>ChartDataA!$DO$69</f>
        <v>0.20951999999999954</v>
      </c>
      <c r="G696" s="2">
        <f>ChartDataA!$DO$70</f>
        <v>9.4341620000000024</v>
      </c>
      <c r="H696" s="2">
        <f>ChartDataA!$DO$71</f>
        <v>0.18618700000000035</v>
      </c>
      <c r="I696" s="2">
        <f>ChartDataA!$DO$72</f>
        <v>0</v>
      </c>
      <c r="J696" s="2">
        <f>ChartDataA!$DO$73</f>
        <v>2.4816179999999868</v>
      </c>
    </row>
    <row r="697" spans="1:10">
      <c r="B697" s="2">
        <f>ChartDataA!$DP$65</f>
        <v>1.2155560000000005</v>
      </c>
      <c r="C697" s="2">
        <f>ChartDataA!$DP$66</f>
        <v>7.6483800000000013</v>
      </c>
      <c r="D697" s="2">
        <f>ChartDataA!$DP$67</f>
        <v>1.1361949999999996</v>
      </c>
      <c r="E697" s="2">
        <f>ChartDataA!$DP$68</f>
        <v>11.447267</v>
      </c>
      <c r="F697" s="2">
        <f>ChartDataA!$DP$69</f>
        <v>0.18941999999999962</v>
      </c>
      <c r="G697" s="2">
        <f>ChartDataA!$DP$70</f>
        <v>9.0502319999999994</v>
      </c>
      <c r="H697" s="2">
        <f>ChartDataA!$DP$71</f>
        <v>0.16891700000000082</v>
      </c>
      <c r="I697" s="2">
        <f>ChartDataA!$DP$72</f>
        <v>0</v>
      </c>
      <c r="J697" s="2">
        <f>ChartDataA!$DP$73</f>
        <v>2.6041689999999988</v>
      </c>
    </row>
    <row r="698" spans="1:10">
      <c r="B698" s="2">
        <f>ChartDataA!$DQ$65</f>
        <v>1.2250960000000004</v>
      </c>
      <c r="C698" s="2">
        <f>ChartDataA!$DQ$66</f>
        <v>7.9526600000000016</v>
      </c>
      <c r="D698" s="2">
        <f>ChartDataA!$DQ$67</f>
        <v>1.1609740000000002</v>
      </c>
      <c r="E698" s="2">
        <f>ChartDataA!$DQ$68</f>
        <v>11.331796999999998</v>
      </c>
      <c r="F698" s="2">
        <f>ChartDataA!$DQ$69</f>
        <v>0.46603999999999951</v>
      </c>
      <c r="G698" s="2">
        <f>ChartDataA!$DQ$70</f>
        <v>8.5859720000000017</v>
      </c>
      <c r="H698" s="2">
        <f>ChartDataA!$DQ$71</f>
        <v>0.22821700000000192</v>
      </c>
      <c r="I698" s="2">
        <f>ChartDataA!$DQ$72</f>
        <v>0</v>
      </c>
      <c r="J698" s="2">
        <f>ChartDataA!$DQ$73</f>
        <v>2.6119210000000059</v>
      </c>
    </row>
    <row r="699" spans="1:10">
      <c r="A699" s="2" t="str">
        <f>ChartDataA!$DR$64</f>
        <v>yt 31 12 2020</v>
      </c>
      <c r="B699" s="2">
        <f>ChartDataA!$DR$65</f>
        <v>1.3302960000000006</v>
      </c>
      <c r="C699" s="2">
        <f>ChartDataA!$DR$66</f>
        <v>8.0655200000000029</v>
      </c>
      <c r="D699" s="2">
        <f>ChartDataA!$DR$67</f>
        <v>1.1859130000000004</v>
      </c>
      <c r="E699" s="2">
        <f>ChartDataA!$DR$68</f>
        <v>11.281643000000001</v>
      </c>
      <c r="F699" s="2">
        <f>ChartDataA!$DR$69</f>
        <v>0.66279999999999883</v>
      </c>
      <c r="G699" s="2">
        <f>ChartDataA!$DR$70</f>
        <v>8.9856580000000008</v>
      </c>
      <c r="H699" s="2">
        <f>ChartDataA!$DR$71</f>
        <v>0.24708700000000136</v>
      </c>
      <c r="I699" s="2">
        <f>ChartDataA!$DR$72</f>
        <v>0</v>
      </c>
      <c r="J699" s="2">
        <f>ChartDataA!$DR$73</f>
        <v>2.3618749999999942</v>
      </c>
    </row>
    <row r="700" spans="1:10">
      <c r="B700" s="2">
        <f>ChartDataA!$DS$65</f>
        <v>1.3115730000000005</v>
      </c>
      <c r="C700" s="2">
        <f>ChartDataA!$DS$66</f>
        <v>8.5739000000000019</v>
      </c>
      <c r="D700" s="2">
        <f>ChartDataA!$DS$67</f>
        <v>1.1329240000000005</v>
      </c>
      <c r="E700" s="2">
        <f>ChartDataA!$DS$68</f>
        <v>11.301803</v>
      </c>
      <c r="F700" s="2">
        <f>ChartDataA!$DS$69</f>
        <v>0.84789999999999921</v>
      </c>
      <c r="G700" s="2">
        <f>ChartDataA!$DS$70</f>
        <v>9.2909780000000008</v>
      </c>
      <c r="H700" s="2">
        <f>ChartDataA!$DS$71</f>
        <v>0.2595470000000023</v>
      </c>
      <c r="I700" s="2">
        <f>ChartDataA!$DS$72</f>
        <v>0</v>
      </c>
      <c r="J700" s="2">
        <f>ChartDataA!$DS$73</f>
        <v>2.3944409999999969</v>
      </c>
    </row>
    <row r="701" spans="1:10">
      <c r="B701" s="2">
        <f>ChartDataA!$DT$65</f>
        <v>1.3789340000000008</v>
      </c>
      <c r="C701" s="2">
        <f>ChartDataA!$DT$66</f>
        <v>8.6562200000000047</v>
      </c>
      <c r="D701" s="2">
        <f>ChartDataA!$DT$67</f>
        <v>1.1291000000000004</v>
      </c>
      <c r="E701" s="2">
        <f>ChartDataA!$DT$68</f>
        <v>11.353643000000002</v>
      </c>
      <c r="F701" s="2">
        <f>ChartDataA!$DT$69</f>
        <v>0.95005999999999902</v>
      </c>
      <c r="G701" s="2">
        <f>ChartDataA!$DT$70</f>
        <v>9.2111530000000013</v>
      </c>
      <c r="H701" s="2">
        <f>ChartDataA!$DT$71</f>
        <v>0.26192700000000241</v>
      </c>
      <c r="I701" s="2">
        <f>ChartDataA!$DT$72</f>
        <v>0</v>
      </c>
      <c r="J701" s="2">
        <f>ChartDataA!$DT$73</f>
        <v>2.5178799999999946</v>
      </c>
    </row>
    <row r="702" spans="1:10">
      <c r="B702" s="2">
        <f>ChartDataA!$DU$65</f>
        <v>1.4002410000000007</v>
      </c>
      <c r="C702" s="2">
        <f>ChartDataA!$DU$66</f>
        <v>8.863680000000004</v>
      </c>
      <c r="D702" s="2">
        <f>ChartDataA!$DU$67</f>
        <v>1.0847400000000007</v>
      </c>
      <c r="E702" s="2">
        <f>ChartDataA!$DU$68</f>
        <v>11.150123000000002</v>
      </c>
      <c r="F702" s="2">
        <f>ChartDataA!$DU$69</f>
        <v>1.0325399999999987</v>
      </c>
      <c r="G702" s="2">
        <f>ChartDataA!$DU$70</f>
        <v>8.9471439999999998</v>
      </c>
      <c r="H702" s="2">
        <f>ChartDataA!$DU$71</f>
        <v>0.31095500000000265</v>
      </c>
      <c r="I702" s="2">
        <f>ChartDataA!$DU$72</f>
        <v>0</v>
      </c>
      <c r="J702" s="2">
        <f>ChartDataA!$DU$73</f>
        <v>2.348831999999998</v>
      </c>
    </row>
    <row r="703" spans="1:10">
      <c r="B703" s="2">
        <f>ChartDataA!$DV$65</f>
        <v>1.431715000000001</v>
      </c>
      <c r="C703" s="2">
        <f>ChartDataA!$DV$66</f>
        <v>8.9933600000000045</v>
      </c>
      <c r="D703" s="2">
        <f>ChartDataA!$DV$67</f>
        <v>0.85478100000000001</v>
      </c>
      <c r="E703" s="2">
        <f>ChartDataA!$DV$68</f>
        <v>11.463071000000001</v>
      </c>
      <c r="F703" s="2">
        <f>ChartDataA!$DV$69</f>
        <v>1.4676799999999981</v>
      </c>
      <c r="G703" s="2">
        <f>ChartDataA!$DV$70</f>
        <v>8.8952139999999993</v>
      </c>
      <c r="H703" s="2">
        <f>ChartDataA!$DV$71</f>
        <v>0.31095500000000265</v>
      </c>
      <c r="I703" s="2">
        <f>ChartDataA!$DV$72</f>
        <v>0</v>
      </c>
      <c r="J703" s="2">
        <f>ChartDataA!$DV$73</f>
        <v>2.3330229999999936</v>
      </c>
    </row>
    <row r="704" spans="1:10">
      <c r="B704" s="2">
        <f>ChartDataA!$DW$65</f>
        <v>1.4182670000000008</v>
      </c>
      <c r="C704" s="2">
        <f>ChartDataA!$DW$66</f>
        <v>8.9080800000000053</v>
      </c>
      <c r="D704" s="2">
        <f>ChartDataA!$DW$67</f>
        <v>0.68752500000000061</v>
      </c>
      <c r="E704" s="2">
        <f>ChartDataA!$DW$68</f>
        <v>11.982127</v>
      </c>
      <c r="F704" s="2">
        <f>ChartDataA!$DW$69</f>
        <v>1.6207399999999981</v>
      </c>
      <c r="G704" s="2">
        <f>ChartDataA!$DW$70</f>
        <v>8.9031540000000007</v>
      </c>
      <c r="H704" s="2">
        <f>ChartDataA!$DW$71</f>
        <v>0.26978500000000211</v>
      </c>
      <c r="I704" s="2">
        <f>ChartDataA!$DW$72</f>
        <v>0</v>
      </c>
      <c r="J704" s="2">
        <f>ChartDataA!$DW$73</f>
        <v>2.2856059999999943</v>
      </c>
    </row>
    <row r="705" spans="1:10">
      <c r="A705" s="2" t="str">
        <f>ChartDataA!$DX$64</f>
        <v>yt 30 06 2021</v>
      </c>
      <c r="B705" s="2">
        <f>ChartDataA!$DX$65</f>
        <v>1.3340710000000005</v>
      </c>
      <c r="C705" s="2">
        <f>ChartDataA!$DX$66</f>
        <v>8.7839000000000009</v>
      </c>
      <c r="D705" s="2">
        <f>ChartDataA!$DX$67</f>
        <v>0.52985100000000152</v>
      </c>
      <c r="E705" s="2">
        <f>ChartDataA!$DX$68</f>
        <v>11.889319000000002</v>
      </c>
      <c r="F705" s="2">
        <f>ChartDataA!$DX$69</f>
        <v>1.9600599999999986</v>
      </c>
      <c r="G705" s="2">
        <f>ChartDataA!$DX$70</f>
        <v>9.3211540000000017</v>
      </c>
      <c r="H705" s="2">
        <f>ChartDataA!$DX$71</f>
        <v>0.28691500000000131</v>
      </c>
      <c r="I705" s="2">
        <f>ChartDataA!$DX$72</f>
        <v>0</v>
      </c>
      <c r="J705" s="2">
        <f>ChartDataA!$DX$73</f>
        <v>2.4006139999999903</v>
      </c>
    </row>
    <row r="706" spans="1:10">
      <c r="B706" s="2">
        <f>ChartDataA!$DY$65</f>
        <v>1.4821670000000005</v>
      </c>
      <c r="C706" s="2">
        <f>ChartDataA!$DY$66</f>
        <v>9.33568</v>
      </c>
      <c r="D706" s="2">
        <f>ChartDataA!$DY$67</f>
        <v>0.49192900000000284</v>
      </c>
      <c r="E706" s="2">
        <f>ChartDataA!$DY$68</f>
        <v>12.209310999999998</v>
      </c>
      <c r="F706" s="2">
        <f>ChartDataA!$DY$69</f>
        <v>2.0003999999999968</v>
      </c>
      <c r="G706" s="2">
        <f>ChartDataA!$DY$70</f>
        <v>9.6327640000000034</v>
      </c>
      <c r="H706" s="2">
        <f>ChartDataA!$DY$71</f>
        <v>0.29301000000000343</v>
      </c>
      <c r="I706" s="2">
        <f>ChartDataA!$DY$72</f>
        <v>0</v>
      </c>
      <c r="J706" s="2">
        <f>ChartDataA!$DY$73</f>
        <v>2.384685999999995</v>
      </c>
    </row>
    <row r="707" spans="1:10">
      <c r="B707" s="2">
        <f>ChartDataA!$DZ$65</f>
        <v>1.5365940000000002</v>
      </c>
      <c r="C707" s="2">
        <f>ChartDataA!$DZ$66</f>
        <v>10.291060000000005</v>
      </c>
      <c r="D707" s="2">
        <f>ChartDataA!$DZ$67</f>
        <v>0.64169900000000235</v>
      </c>
      <c r="E707" s="2">
        <f>ChartDataA!$DZ$68</f>
        <v>12.399666999999999</v>
      </c>
      <c r="F707" s="2">
        <f>ChartDataA!$DZ$69</f>
        <v>2.0096599999999962</v>
      </c>
      <c r="G707" s="2">
        <f>ChartDataA!$DZ$70</f>
        <v>9.2757240000000003</v>
      </c>
      <c r="H707" s="2">
        <f>ChartDataA!$DZ$71</f>
        <v>0.28016000000000352</v>
      </c>
      <c r="I707" s="2">
        <f>ChartDataA!$DZ$72</f>
        <v>0</v>
      </c>
      <c r="J707" s="2">
        <f>ChartDataA!$DZ$73</f>
        <v>2.3753599999999935</v>
      </c>
    </row>
    <row r="708" spans="1:10">
      <c r="B708" s="2">
        <f>ChartDataA!$EA$65</f>
        <v>1.4206570000000005</v>
      </c>
      <c r="C708" s="2">
        <f>ChartDataA!$EA$66</f>
        <v>10.765540000000003</v>
      </c>
      <c r="D708" s="2">
        <f>ChartDataA!$EA$67</f>
        <v>0.66134700000000246</v>
      </c>
      <c r="E708" s="2">
        <f>ChartDataA!$EA$68</f>
        <v>12.372287</v>
      </c>
      <c r="F708" s="2">
        <f>ChartDataA!$EA$69</f>
        <v>2.0426399999999969</v>
      </c>
      <c r="G708" s="2">
        <f>ChartDataA!$EA$70</f>
        <v>8.868074</v>
      </c>
      <c r="H708" s="2">
        <f>ChartDataA!$EA$71</f>
        <v>0.29302000000000228</v>
      </c>
      <c r="I708" s="2">
        <f>ChartDataA!$EA$72</f>
        <v>0</v>
      </c>
      <c r="J708" s="2">
        <f>ChartDataA!$EA$73</f>
        <v>2.2050049999999999</v>
      </c>
    </row>
    <row r="709" spans="1:10">
      <c r="B709" s="2">
        <f>ChartDataA!$EB$65</f>
        <v>1.3409650000000002</v>
      </c>
      <c r="C709" s="2">
        <f>ChartDataA!$EB$66</f>
        <v>11.102180000000006</v>
      </c>
      <c r="D709" s="2">
        <f>ChartDataA!$EB$67</f>
        <v>0.58627800000000296</v>
      </c>
      <c r="E709" s="2">
        <f>ChartDataA!$EB$68</f>
        <v>11.484166</v>
      </c>
      <c r="F709" s="2">
        <f>ChartDataA!$EB$69</f>
        <v>2.1006399999999967</v>
      </c>
      <c r="G709" s="2">
        <f>ChartDataA!$EB$70</f>
        <v>8.3768320000000003</v>
      </c>
      <c r="H709" s="2">
        <f>ChartDataA!$EB$71</f>
        <v>0.29777000000000137</v>
      </c>
      <c r="I709" s="2">
        <f>ChartDataA!$EB$72</f>
        <v>0</v>
      </c>
      <c r="J709" s="2">
        <f>ChartDataA!$EB$73</f>
        <v>2.1595709999999926</v>
      </c>
    </row>
    <row r="710" spans="1:10">
      <c r="B710" s="2">
        <f>ChartDataA!$EC$65</f>
        <v>1.2971649999999997</v>
      </c>
      <c r="C710" s="2">
        <f>ChartDataA!$EC$66</f>
        <v>11.459780000000006</v>
      </c>
      <c r="D710" s="2">
        <f>ChartDataA!$EC$67</f>
        <v>0.60936400000000279</v>
      </c>
      <c r="E710" s="2">
        <f>ChartDataA!$EC$68</f>
        <v>10.981044000000001</v>
      </c>
      <c r="F710" s="2">
        <f>ChartDataA!$EC$69</f>
        <v>1.8961799999999966</v>
      </c>
      <c r="G710" s="2">
        <f>ChartDataA!$EC$70</f>
        <v>7.9738940000000005</v>
      </c>
      <c r="H710" s="2">
        <f>ChartDataA!$EC$71</f>
        <v>0.20797000000000027</v>
      </c>
      <c r="I710" s="2">
        <f>ChartDataA!$EC$72</f>
        <v>0</v>
      </c>
      <c r="J710" s="2">
        <f>ChartDataA!$EC$73</f>
        <v>2.1837769999999779</v>
      </c>
    </row>
    <row r="711" spans="1:10">
      <c r="A711" s="2" t="str">
        <f>ChartDataA!$ED$64</f>
        <v>yt 31 12 2021</v>
      </c>
      <c r="B711" s="2">
        <f>ChartDataA!$ED$65</f>
        <v>1.212655</v>
      </c>
      <c r="C711" s="2">
        <f>ChartDataA!$ED$66</f>
        <v>11.399280000000005</v>
      </c>
      <c r="D711" s="2">
        <f>ChartDataA!$ED$67</f>
        <v>0.62532500000000257</v>
      </c>
      <c r="E711" s="2">
        <f>ChartDataA!$ED$68</f>
        <v>10.614825999999999</v>
      </c>
      <c r="F711" s="2">
        <f>ChartDataA!$ED$69</f>
        <v>1.7202099999999978</v>
      </c>
      <c r="G711" s="2">
        <f>ChartDataA!$ED$70</f>
        <v>7.1291680000000008</v>
      </c>
      <c r="H711" s="2">
        <f>ChartDataA!$ED$71</f>
        <v>0.18240000000000056</v>
      </c>
      <c r="I711" s="2">
        <f>ChartDataA!$ED$72</f>
        <v>0</v>
      </c>
      <c r="J711" s="2">
        <f>ChartDataA!$ED$73</f>
        <v>2.0556419999999918</v>
      </c>
    </row>
    <row r="712" spans="1:10">
      <c r="B712" s="2">
        <f>ChartDataA!$EE$65</f>
        <v>1.2377549999999999</v>
      </c>
      <c r="C712" s="2">
        <f>ChartDataA!$EE$66</f>
        <v>10.972576000000007</v>
      </c>
      <c r="D712" s="2">
        <f>ChartDataA!$EE$67</f>
        <v>0.62605300000000219</v>
      </c>
      <c r="E712" s="2">
        <f>ChartDataA!$EE$68</f>
        <v>10.081356</v>
      </c>
      <c r="F712" s="2">
        <f>ChartDataA!$EE$69</f>
        <v>1.5268799999999969</v>
      </c>
      <c r="G712" s="2">
        <f>ChartDataA!$EE$70</f>
        <v>6.432468000000001</v>
      </c>
      <c r="H712" s="2">
        <f>ChartDataA!$EE$71</f>
        <v>0.16997999999999958</v>
      </c>
      <c r="I712" s="2">
        <f>ChartDataA!$EE$72</f>
        <v>0</v>
      </c>
      <c r="J712" s="2">
        <f>ChartDataA!$EE$73</f>
        <v>2.0785479999999907</v>
      </c>
    </row>
    <row r="713" spans="1:10">
      <c r="B713" s="2">
        <f>ChartDataA!$EF$65</f>
        <v>1.1355170000000001</v>
      </c>
      <c r="C713" s="2">
        <f>ChartDataA!$EF$66</f>
        <v>10.956758000000008</v>
      </c>
      <c r="D713" s="2">
        <f>ChartDataA!$EF$67</f>
        <v>0.63466400000000156</v>
      </c>
      <c r="E713" s="2">
        <f>ChartDataA!$EF$68</f>
        <v>9.9012340000000005</v>
      </c>
      <c r="F713" s="2">
        <f>ChartDataA!$EF$69</f>
        <v>1.4441539999999964</v>
      </c>
      <c r="G713" s="2">
        <f>ChartDataA!$EF$70</f>
        <v>5.6963120000000007</v>
      </c>
      <c r="H713" s="2">
        <f>ChartDataA!$EF$71</f>
        <v>0.19820199999999977</v>
      </c>
      <c r="I713" s="2">
        <f>ChartDataA!$EF$72</f>
        <v>0</v>
      </c>
      <c r="J713" s="2">
        <f>ChartDataA!$EF$73</f>
        <v>2.0143999999999913</v>
      </c>
    </row>
    <row r="714" spans="1:10">
      <c r="B714" s="2">
        <f>ChartDataA!$EG$65</f>
        <v>1.1554219999999997</v>
      </c>
      <c r="C714" s="2">
        <f>ChartDataA!$EG$66</f>
        <v>10.914294000000012</v>
      </c>
      <c r="D714" s="2">
        <f>ChartDataA!$EG$67</f>
        <v>0.60918200000000067</v>
      </c>
      <c r="E714" s="2">
        <f>ChartDataA!$EG$68</f>
        <v>10.112934000000001</v>
      </c>
      <c r="F714" s="2">
        <f>ChartDataA!$EG$69</f>
        <v>1.2932539999999968</v>
      </c>
      <c r="G714" s="2">
        <f>ChartDataA!$EG$70</f>
        <v>5.3079020000000003</v>
      </c>
      <c r="H714" s="2">
        <f>ChartDataA!$EG$71</f>
        <v>0.15241600000000016</v>
      </c>
      <c r="I714" s="2">
        <f>ChartDataA!$EG$72</f>
        <v>0</v>
      </c>
      <c r="J714" s="2">
        <f>ChartDataA!$EG$73</f>
        <v>2.1964710000000132</v>
      </c>
    </row>
    <row r="715" spans="1:10">
      <c r="B715" s="2">
        <f>ChartDataA!$EH$65</f>
        <v>1.1402830000000002</v>
      </c>
      <c r="C715" s="2">
        <f>ChartDataA!$EH$66</f>
        <v>10.732778000000007</v>
      </c>
      <c r="D715" s="2">
        <f>ChartDataA!$EH$67</f>
        <v>0.43559000000000059</v>
      </c>
      <c r="E715" s="2">
        <f>ChartDataA!$EH$68</f>
        <v>10.389188000000003</v>
      </c>
      <c r="F715" s="2">
        <f>ChartDataA!$EH$69</f>
        <v>0.86611199999999688</v>
      </c>
      <c r="G715" s="2">
        <f>ChartDataA!$EH$70</f>
        <v>5.1572210000000007</v>
      </c>
      <c r="H715" s="2">
        <f>ChartDataA!$EH$71</f>
        <v>0.15391600000000016</v>
      </c>
      <c r="I715" s="2">
        <f>ChartDataA!$EH$72</f>
        <v>0</v>
      </c>
      <c r="J715" s="2">
        <f>ChartDataA!$EH$73</f>
        <v>2.2061840000000252</v>
      </c>
    </row>
    <row r="716" spans="1:10">
      <c r="B716" s="2">
        <f>ChartDataA!$EI$65</f>
        <v>1.1735230000000001</v>
      </c>
      <c r="C716" s="2">
        <f>ChartDataA!$EI$66</f>
        <v>9.6755540000000053</v>
      </c>
      <c r="D716" s="2">
        <f>ChartDataA!$EI$67</f>
        <v>0.41669699999999965</v>
      </c>
      <c r="E716" s="2">
        <f>ChartDataA!$EI$68</f>
        <v>10.878086000000001</v>
      </c>
      <c r="F716" s="2">
        <f>ChartDataA!$EI$69</f>
        <v>0.66837199999999763</v>
      </c>
      <c r="G716" s="2">
        <f>ChartDataA!$EI$70</f>
        <v>5.1592150000000006</v>
      </c>
      <c r="H716" s="2">
        <f>ChartDataA!$EI$71</f>
        <v>0.17378000000000066</v>
      </c>
      <c r="I716" s="2">
        <f>ChartDataA!$EI$72</f>
        <v>0</v>
      </c>
      <c r="J716" s="2">
        <f>ChartDataA!$EI$73</f>
        <v>2.3073560000000235</v>
      </c>
    </row>
    <row r="717" spans="1:10">
      <c r="A717" s="2" t="str">
        <f>ChartDataA!$EJ$64</f>
        <v>yt 30 06 2022</v>
      </c>
      <c r="B717" s="2">
        <f>ChartDataA!$EJ$65</f>
        <v>1.1896329999999999</v>
      </c>
      <c r="C717" s="2">
        <f>ChartDataA!$EJ$66</f>
        <v>8.8827680000000075</v>
      </c>
      <c r="D717" s="2">
        <f>ChartDataA!$EJ$67</f>
        <v>0.35272700000000035</v>
      </c>
      <c r="E717" s="2">
        <f>ChartDataA!$EJ$68</f>
        <v>11.381818000000001</v>
      </c>
      <c r="F717" s="2">
        <f>ChartDataA!$EJ$69</f>
        <v>0.29488599999999771</v>
      </c>
      <c r="G717" s="2">
        <f>ChartDataA!$EJ$70</f>
        <v>5.1643730000000012</v>
      </c>
      <c r="H717" s="2">
        <f>ChartDataA!$EJ$71</f>
        <v>0.17920500000000175</v>
      </c>
      <c r="I717" s="2">
        <f>ChartDataA!$EJ$72</f>
        <v>0</v>
      </c>
      <c r="J717" s="2">
        <f>ChartDataA!$EJ$73</f>
        <v>2.3387940000000178</v>
      </c>
    </row>
    <row r="718" spans="1:10">
      <c r="B718" s="2">
        <f>ChartDataA!$EK$65</f>
        <v>1.0706</v>
      </c>
      <c r="C718" s="2">
        <f>ChartDataA!$EK$66</f>
        <v>7.9491020000000061</v>
      </c>
      <c r="D718" s="2">
        <f>ChartDataA!$EK$67</f>
        <v>0.3550170000000003</v>
      </c>
      <c r="E718" s="2">
        <f>ChartDataA!$EK$68</f>
        <v>12.353974000000003</v>
      </c>
      <c r="F718" s="2">
        <f>ChartDataA!$EK$69</f>
        <v>0.25658199999999942</v>
      </c>
      <c r="G718" s="2">
        <f>ChartDataA!$EK$70</f>
        <v>4.8823320000000008</v>
      </c>
      <c r="H718" s="2">
        <f>ChartDataA!$EK$71</f>
        <v>0.21590899999999966</v>
      </c>
      <c r="I718" s="2">
        <f>ChartDataA!$EK$72</f>
        <v>0</v>
      </c>
      <c r="J718" s="2">
        <f>ChartDataA!$EK$73</f>
        <v>2.4215290000000209</v>
      </c>
    </row>
    <row r="719" spans="1:10">
      <c r="B719" s="2">
        <f>ChartDataA!$EL$65</f>
        <v>0.93207800000000007</v>
      </c>
      <c r="C719" s="2">
        <f>ChartDataA!$EL$66</f>
        <v>7.0929360000000035</v>
      </c>
      <c r="D719" s="2">
        <f>ChartDataA!$EL$67</f>
        <v>0.21975900000000001</v>
      </c>
      <c r="E719" s="2">
        <f>ChartDataA!$EL$68</f>
        <v>14.210108000000002</v>
      </c>
      <c r="F719" s="2">
        <f>ChartDataA!$EL$69</f>
        <v>0.24785400000000005</v>
      </c>
      <c r="G719" s="2">
        <f>ChartDataA!$EL$70</f>
        <v>5.2717270000000003</v>
      </c>
      <c r="H719" s="2">
        <f>ChartDataA!$EL$71</f>
        <v>0.21590899999999966</v>
      </c>
      <c r="I719" s="2">
        <f>ChartDataA!$EL$72</f>
        <v>0</v>
      </c>
      <c r="J719" s="2">
        <f>ChartDataA!$EL$73</f>
        <v>2.4895340000000168</v>
      </c>
    </row>
    <row r="720" spans="1:10">
      <c r="B720" s="2">
        <f>ChartDataA!$EM$65</f>
        <v>1.011768</v>
      </c>
      <c r="C720" s="2">
        <f>ChartDataA!$EM$66</f>
        <v>6.2276540000000002</v>
      </c>
      <c r="D720" s="2">
        <f>ChartDataA!$EM$67</f>
        <v>0.20103200000000016</v>
      </c>
      <c r="E720" s="2">
        <f>ChartDataA!$EM$68</f>
        <v>15.473418000000001</v>
      </c>
      <c r="F720" s="2">
        <f>ChartDataA!$EM$69</f>
        <v>0.23839399999999955</v>
      </c>
      <c r="G720" s="2">
        <f>ChartDataA!$EM$70</f>
        <v>5.4888370000000002</v>
      </c>
      <c r="H720" s="2">
        <f>ChartDataA!$EM$71</f>
        <v>0.22354300000000149</v>
      </c>
      <c r="I720" s="2">
        <f>ChartDataA!$EM$72</f>
        <v>0</v>
      </c>
      <c r="J720" s="2">
        <f>ChartDataA!$EM$73</f>
        <v>2.6898530000000207</v>
      </c>
    </row>
    <row r="721" spans="1:10">
      <c r="B721" s="2">
        <f>ChartDataA!$EN$65</f>
        <v>1.076281</v>
      </c>
      <c r="C721" s="2">
        <f>ChartDataA!$EN$66</f>
        <v>4.9080979999999998</v>
      </c>
      <c r="D721" s="2">
        <f>ChartDataA!$EN$67</f>
        <v>0.18238399999999957</v>
      </c>
      <c r="E721" s="2">
        <f>ChartDataA!$EN$68</f>
        <v>17.894052000000002</v>
      </c>
      <c r="F721" s="2">
        <f>ChartDataA!$EN$69</f>
        <v>0.22607599999999958</v>
      </c>
      <c r="G721" s="2">
        <f>ChartDataA!$EN$70</f>
        <v>5.8398280000000007</v>
      </c>
      <c r="H721" s="2">
        <f>ChartDataA!$EN$71</f>
        <v>0.28146700000000235</v>
      </c>
      <c r="I721" s="2">
        <f>ChartDataA!$EN$72</f>
        <v>0</v>
      </c>
      <c r="J721" s="2">
        <f>ChartDataA!$EN$73</f>
        <v>3.0264870000000172</v>
      </c>
    </row>
    <row r="722" spans="1:10">
      <c r="B722" s="2">
        <f>ChartDataA!$EO$65</f>
        <v>1.0981369999999997</v>
      </c>
      <c r="C722" s="2">
        <f>ChartDataA!$EO$66</f>
        <v>4.5305460000000002</v>
      </c>
      <c r="D722" s="2">
        <f>ChartDataA!$EO$67</f>
        <v>0.14006399999999941</v>
      </c>
      <c r="E722" s="2">
        <f>ChartDataA!$EO$68</f>
        <v>18.953966000000005</v>
      </c>
      <c r="F722" s="2">
        <f>ChartDataA!$EO$69</f>
        <v>0.26715499999999975</v>
      </c>
      <c r="G722" s="2">
        <f>ChartDataA!$EO$70</f>
        <v>5.8208260000000003</v>
      </c>
      <c r="H722" s="2">
        <f>ChartDataA!$EO$71</f>
        <v>0.35541100000000281</v>
      </c>
      <c r="I722" s="2">
        <f>ChartDataA!$EO$72</f>
        <v>0</v>
      </c>
      <c r="J722" s="2">
        <f>ChartDataA!$EO$73</f>
        <v>3.5978580000000164</v>
      </c>
    </row>
    <row r="723" spans="1:10">
      <c r="A723" s="2" t="str">
        <f>ChartDataA!$EP$64</f>
        <v>yt 31 12 2022</v>
      </c>
      <c r="B723" s="2">
        <f>ChartDataA!$EP$65</f>
        <v>1.0843299999999998</v>
      </c>
      <c r="C723" s="2">
        <f>ChartDataA!$EP$66</f>
        <v>4.3614920000000001</v>
      </c>
      <c r="D723" s="2">
        <f>ChartDataA!$EP$67</f>
        <v>0.10674999999999932</v>
      </c>
      <c r="E723" s="2">
        <f>ChartDataA!$EP$68</f>
        <v>19.419928000000002</v>
      </c>
      <c r="F723" s="2">
        <f>ChartDataA!$EP$69</f>
        <v>0.24699999999999933</v>
      </c>
      <c r="G723" s="2">
        <f>ChartDataA!$EP$70</f>
        <v>5.7371470000000011</v>
      </c>
      <c r="H723" s="2">
        <f>ChartDataA!$EP$71</f>
        <v>0.37561600000000317</v>
      </c>
      <c r="I723" s="2">
        <f>ChartDataA!$EP$72</f>
        <v>0</v>
      </c>
      <c r="J723" s="2">
        <f>ChartDataA!$EP$73</f>
        <v>3.7830400000000246</v>
      </c>
    </row>
    <row r="724" spans="1:10">
      <c r="B724" s="2">
        <f>ChartDataA!$EQ$65</f>
        <v>1.1020849999999998</v>
      </c>
      <c r="C724" s="2">
        <f>ChartDataA!$EQ$66</f>
        <v>4.1386269999999987</v>
      </c>
      <c r="D724" s="2">
        <f>ChartDataA!$EQ$67</f>
        <v>0.1057489999999998</v>
      </c>
      <c r="E724" s="2">
        <f>ChartDataA!$EQ$68</f>
        <v>19.723928000000001</v>
      </c>
      <c r="F724" s="2">
        <f>ChartDataA!$EQ$69</f>
        <v>0.25287399999999921</v>
      </c>
      <c r="G724" s="2">
        <f>ChartDataA!$EQ$70</f>
        <v>5.5906650000000013</v>
      </c>
      <c r="H724" s="2">
        <f>ChartDataA!$EQ$71</f>
        <v>0.39844600000000313</v>
      </c>
      <c r="I724" s="2">
        <f>ChartDataA!$EQ$72</f>
        <v>0</v>
      </c>
      <c r="J724" s="2">
        <f>ChartDataA!$EQ$73</f>
        <v>4.0282010000000241</v>
      </c>
    </row>
    <row r="725" spans="1:10">
      <c r="B725" s="2">
        <f>ChartDataA!$ER$65</f>
        <v>1.1396789999999999</v>
      </c>
      <c r="C725" s="2">
        <f>ChartDataA!$ER$66</f>
        <v>4.052623999999998</v>
      </c>
      <c r="D725" s="2">
        <f>ChartDataA!$ER$67</f>
        <v>9.2942000000000233E-2</v>
      </c>
      <c r="E725" s="2">
        <f>ChartDataA!$ER$68</f>
        <v>20.127078999999998</v>
      </c>
      <c r="F725" s="2">
        <f>ChartDataA!$ER$69</f>
        <v>0.23364800000000002</v>
      </c>
      <c r="G725" s="2">
        <f>ChartDataA!$ER$70</f>
        <v>5.6060220000000012</v>
      </c>
      <c r="H725" s="2">
        <f>ChartDataA!$ER$71</f>
        <v>0.41347600000000284</v>
      </c>
      <c r="I725" s="2">
        <f>ChartDataA!$ER$72</f>
        <v>0</v>
      </c>
      <c r="J725" s="2">
        <f>ChartDataA!$ER$73</f>
        <v>4.023578000000029</v>
      </c>
    </row>
    <row r="726" spans="1:10">
      <c r="B726" s="2">
        <f>ChartDataA!$ES$65</f>
        <v>1.1569069999999999</v>
      </c>
      <c r="C726" s="2">
        <f>ChartDataA!$ES$66</f>
        <v>4.1355929999999921</v>
      </c>
      <c r="D726" s="2">
        <f>ChartDataA!$ES$67</f>
        <v>6.9119000000000819E-2</v>
      </c>
      <c r="E726" s="2">
        <f>ChartDataA!$ES$68</f>
        <v>20.523586999999999</v>
      </c>
      <c r="F726" s="2">
        <f>ChartDataA!$ES$69</f>
        <v>0.2302480000000004</v>
      </c>
      <c r="G726" s="2">
        <f>ChartDataA!$ES$70</f>
        <v>5.6429150000000003</v>
      </c>
      <c r="H726" s="2">
        <f>ChartDataA!$ES$71</f>
        <v>0.41419300000000298</v>
      </c>
      <c r="I726" s="2">
        <f>ChartDataA!$ES$72</f>
        <v>0</v>
      </c>
      <c r="J726" s="2">
        <f>ChartDataA!$ES$73</f>
        <v>3.9815330000000131</v>
      </c>
    </row>
    <row r="727" spans="1:10">
      <c r="B727" s="2">
        <f>ChartDataA!$ET$65</f>
        <v>1.221719</v>
      </c>
      <c r="C727" s="2">
        <f>ChartDataA!$ET$66</f>
        <v>3.9842389999999979</v>
      </c>
      <c r="D727" s="2">
        <f>ChartDataA!$ET$67</f>
        <v>6.6385000000000902E-2</v>
      </c>
      <c r="E727" s="2">
        <f>ChartDataA!$ET$68</f>
        <v>20.439674</v>
      </c>
      <c r="F727" s="2">
        <f>ChartDataA!$ET$69</f>
        <v>0.22225000000000081</v>
      </c>
      <c r="G727" s="2">
        <f>ChartDataA!$ET$70</f>
        <v>5.5477940000000006</v>
      </c>
      <c r="H727" s="2">
        <f>ChartDataA!$ET$71</f>
        <v>0.44480300000000261</v>
      </c>
      <c r="I727" s="2">
        <f>ChartDataA!$ET$72</f>
        <v>0</v>
      </c>
      <c r="J727" s="2">
        <f>ChartDataA!$ET$73</f>
        <v>3.8855540000000026</v>
      </c>
    </row>
    <row r="728" spans="1:10">
      <c r="B728" s="2">
        <f>ChartDataA!$EU$65</f>
        <v>1.3185229999999997</v>
      </c>
      <c r="C728" s="2">
        <f>ChartDataA!$EU$66</f>
        <v>3.768386999999997</v>
      </c>
      <c r="D728" s="2">
        <f>ChartDataA!$EU$67</f>
        <v>6.4959000000000974E-2</v>
      </c>
      <c r="E728" s="2">
        <f>ChartDataA!$EU$68</f>
        <v>20.265661000000001</v>
      </c>
      <c r="F728" s="2">
        <f>ChartDataA!$EU$69</f>
        <v>0.21917000000000042</v>
      </c>
      <c r="G728" s="2">
        <f>ChartDataA!$EU$70</f>
        <v>5.3019799999999995</v>
      </c>
      <c r="H728" s="2">
        <f>ChartDataA!$EU$71</f>
        <v>0.42474800000000235</v>
      </c>
      <c r="I728" s="2">
        <f>ChartDataA!$EU$72</f>
        <v>0</v>
      </c>
      <c r="J728" s="2">
        <f>ChartDataA!$EU$73</f>
        <v>3.8390909999999998</v>
      </c>
    </row>
    <row r="729" spans="1:10">
      <c r="A729" s="2" t="str">
        <f>ChartDataA!$EV$64</f>
        <v>yt 30 06 2023</v>
      </c>
      <c r="B729" s="2">
        <f>ChartDataA!$EV$65</f>
        <v>1.3293949999999999</v>
      </c>
      <c r="C729" s="2">
        <f>ChartDataA!$EV$66</f>
        <v>3.6012509999999955</v>
      </c>
      <c r="D729" s="2">
        <f>ChartDataA!$EV$67</f>
        <v>5.8598999999999707E-2</v>
      </c>
      <c r="E729" s="2">
        <f>ChartDataA!$EV$68</f>
        <v>20.390934000000005</v>
      </c>
      <c r="F729" s="2">
        <f>ChartDataA!$EV$69</f>
        <v>0.20547599999999999</v>
      </c>
      <c r="G729" s="2">
        <f>ChartDataA!$EV$70</f>
        <v>4.7293400000000005</v>
      </c>
      <c r="H729" s="2">
        <f>ChartDataA!$EV$71</f>
        <v>0.41120600000000196</v>
      </c>
      <c r="I729" s="2">
        <f>ChartDataA!$EV$72</f>
        <v>0</v>
      </c>
      <c r="J729" s="2">
        <f>ChartDataA!$EV$73</f>
        <v>3.8495769999999965</v>
      </c>
    </row>
    <row r="730" spans="1:10">
      <c r="B730" s="2">
        <f>ChartDataA!$EW$65</f>
        <v>1.338897</v>
      </c>
      <c r="C730" s="2">
        <f>ChartDataA!$EW$66</f>
        <v>3.5917849999999953</v>
      </c>
      <c r="D730" s="2">
        <f>ChartDataA!$EW$67</f>
        <v>5.6769999999999529E-2</v>
      </c>
      <c r="E730" s="2">
        <f>ChartDataA!$EW$68</f>
        <v>19.698405000000005</v>
      </c>
      <c r="F730" s="2">
        <f>ChartDataA!$EW$69</f>
        <v>0.20343999999999995</v>
      </c>
      <c r="G730" s="2">
        <f>ChartDataA!$EW$70</f>
        <v>4.2674609999999999</v>
      </c>
      <c r="H730" s="2">
        <f>ChartDataA!$EW$71</f>
        <v>0.41230400000000145</v>
      </c>
      <c r="I730" s="2">
        <f>ChartDataA!$EW$72</f>
        <v>0</v>
      </c>
      <c r="J730" s="2">
        <f>ChartDataA!$EW$73</f>
        <v>3.7757469999999991</v>
      </c>
    </row>
    <row r="731" spans="1:10">
      <c r="B731" s="2">
        <f>ChartDataA!$EX$65</f>
        <v>1.2981819999999997</v>
      </c>
      <c r="C731" s="2">
        <f>ChartDataA!$EX$66</f>
        <v>3.4376209999999965</v>
      </c>
      <c r="D731" s="2">
        <f>ChartDataA!$EX$67</f>
        <v>4.4814999999999598E-2</v>
      </c>
      <c r="E731" s="2">
        <f>ChartDataA!$EX$68</f>
        <v>18.496007000000006</v>
      </c>
      <c r="F731" s="2">
        <f>ChartDataA!$EX$69</f>
        <v>0.20290800000000003</v>
      </c>
      <c r="G731" s="2">
        <f>ChartDataA!$EX$70</f>
        <v>3.7925750000000007</v>
      </c>
      <c r="H731" s="2">
        <f>ChartDataA!$EX$71</f>
        <v>0.43422800000000145</v>
      </c>
      <c r="I731" s="2">
        <f>ChartDataA!$EX$72</f>
        <v>0</v>
      </c>
      <c r="J731" s="2">
        <f>ChartDataA!$EX$73</f>
        <v>3.7625029999999988</v>
      </c>
    </row>
    <row r="732" spans="1:10">
      <c r="B732" s="2">
        <f>ChartDataA!$EY$65</f>
        <v>1.223279</v>
      </c>
      <c r="C732" s="2">
        <f>ChartDataA!$EY$66</f>
        <v>3.6890439999999982</v>
      </c>
      <c r="D732" s="2">
        <f>ChartDataA!$EY$67</f>
        <v>4.1574999999998911E-2</v>
      </c>
      <c r="E732" s="2">
        <f>ChartDataA!$EY$68</f>
        <v>17.421666000000005</v>
      </c>
      <c r="F732" s="2">
        <f>ChartDataA!$EY$69</f>
        <v>0.20843600000000004</v>
      </c>
      <c r="G732" s="2">
        <f>ChartDataA!$EY$70</f>
        <v>3.0651290000000002</v>
      </c>
      <c r="H732" s="2">
        <f>ChartDataA!$EY$71</f>
        <v>0.4648350000000005</v>
      </c>
      <c r="I732" s="2">
        <f>ChartDataA!$EY$72</f>
        <v>0</v>
      </c>
      <c r="J732" s="2">
        <f>ChartDataA!$EY$73</f>
        <v>3.737245999999999</v>
      </c>
    </row>
    <row r="733" spans="1:10">
      <c r="B733" s="2">
        <f>ChartDataA!$EZ$65</f>
        <v>1.1988740000000002</v>
      </c>
      <c r="C733" s="2">
        <f>ChartDataA!$EZ$66</f>
        <v>3.6601029999999981</v>
      </c>
      <c r="D733" s="2">
        <f>ChartDataA!$EZ$67</f>
        <v>4.0826999999998864E-2</v>
      </c>
      <c r="E733" s="2">
        <f>ChartDataA!$EZ$68</f>
        <v>15.794360000000001</v>
      </c>
      <c r="F733" s="2">
        <f>ChartDataA!$EZ$69</f>
        <v>0.17606200000000002</v>
      </c>
      <c r="G733" s="2">
        <f>ChartDataA!$EZ$70</f>
        <v>2.340484</v>
      </c>
      <c r="H733" s="2">
        <f>ChartDataA!$EZ$71</f>
        <v>0.46600299999999928</v>
      </c>
      <c r="I733" s="2">
        <f>ChartDataA!$EZ$72</f>
        <v>0</v>
      </c>
      <c r="J733" s="2">
        <f>ChartDataA!$EZ$73</f>
        <v>3.4708100000000073</v>
      </c>
    </row>
    <row r="734" spans="1:10">
      <c r="B734" s="2">
        <f>ChartDataA!$FA$65</f>
        <v>1.2125999999999999</v>
      </c>
      <c r="C734" s="2">
        <f>ChartDataA!$FA$66</f>
        <v>3.233571999999997</v>
      </c>
      <c r="D734" s="2">
        <f>ChartDataA!$FA$67</f>
        <v>3.6369999999998529E-2</v>
      </c>
      <c r="E734" s="2">
        <f>ChartDataA!$FA$68</f>
        <v>14.867159000000001</v>
      </c>
      <c r="F734" s="2">
        <f>ChartDataA!$FA$69</f>
        <v>9.6566000000000027E-2</v>
      </c>
      <c r="G734" s="2">
        <f>ChartDataA!$FA$70</f>
        <v>1.9587290000000002</v>
      </c>
      <c r="H734" s="2">
        <f>ChartDataA!$FA$71</f>
        <v>0.45439600000000019</v>
      </c>
      <c r="I734" s="2">
        <f>ChartDataA!$FA$72</f>
        <v>0</v>
      </c>
      <c r="J734" s="2">
        <f>ChartDataA!$FA$73</f>
        <v>3.26376500000001</v>
      </c>
    </row>
    <row r="735" spans="1:10">
      <c r="A735" s="2" t="str">
        <f>ChartDataA!$FB$64</f>
        <v>yt 31 12 2023</v>
      </c>
      <c r="B735" s="2">
        <f>ChartDataA!$FB$65</f>
        <v>1.2077930000000001</v>
      </c>
      <c r="C735" s="2">
        <f>ChartDataA!$FB$66</f>
        <v>3.2724459999999977</v>
      </c>
      <c r="D735" s="2">
        <f>ChartDataA!$FB$67</f>
        <v>3.0786999999998444E-2</v>
      </c>
      <c r="E735" s="2">
        <f>ChartDataA!$FB$68</f>
        <v>14.386672000000001</v>
      </c>
      <c r="F735" s="2">
        <f>ChartDataA!$FB$69</f>
        <v>9.5931000000000044E-2</v>
      </c>
      <c r="G735" s="2">
        <f>ChartDataA!$FB$70</f>
        <v>2.1228410000000002</v>
      </c>
      <c r="H735" s="2">
        <f>ChartDataA!$FB$71</f>
        <v>0.43915699999999969</v>
      </c>
      <c r="I735" s="2">
        <f>ChartDataA!$FB$72</f>
        <v>0</v>
      </c>
      <c r="J735" s="2">
        <f>ChartDataA!$FB$73</f>
        <v>3.1416980000000123</v>
      </c>
    </row>
    <row r="736" spans="1:10">
      <c r="B736" s="2">
        <f>ChartDataA!$FC$65</f>
        <v>1.2076560000000003</v>
      </c>
      <c r="C736" s="2">
        <f>ChartDataA!$FC$66</f>
        <v>3.2642899999999977</v>
      </c>
      <c r="D736" s="2">
        <f>ChartDataA!$FC$67</f>
        <v>3.0876999999998361E-2</v>
      </c>
      <c r="E736" s="2">
        <f>ChartDataA!$FC$68</f>
        <v>13.754327</v>
      </c>
      <c r="F736" s="2">
        <f>ChartDataA!$FC$69</f>
        <v>7.6646000000000075E-2</v>
      </c>
      <c r="G736" s="2">
        <f>ChartDataA!$FC$70</f>
        <v>2.2969910000000007</v>
      </c>
      <c r="H736" s="2">
        <f>ChartDataA!$FC$71</f>
        <v>0.45844299999999977</v>
      </c>
      <c r="I736" s="2">
        <f>ChartDataA!$FC$72</f>
        <v>0</v>
      </c>
      <c r="J736" s="2">
        <f>ChartDataA!$FC$73</f>
        <v>3.2990760000000101</v>
      </c>
    </row>
    <row r="737" spans="1:10">
      <c r="B737" s="2">
        <f>ChartDataA!$FD$65</f>
        <v>1.1872250000000002</v>
      </c>
      <c r="C737" s="2">
        <f>ChartDataA!$FD$66</f>
        <v>3.0794269999999981</v>
      </c>
      <c r="D737" s="2">
        <f>ChartDataA!$FD$67</f>
        <v>2.5082999999998492E-2</v>
      </c>
      <c r="E737" s="2">
        <f>ChartDataA!$FD$68</f>
        <v>13.24784</v>
      </c>
      <c r="F737" s="2">
        <f>ChartDataA!$FD$69</f>
        <v>7.6437999999999992E-2</v>
      </c>
      <c r="G737" s="2">
        <f>ChartDataA!$FD$70</f>
        <v>2.2343640000000007</v>
      </c>
      <c r="H737" s="2">
        <f>ChartDataA!$FD$71</f>
        <v>0.4595139999999992</v>
      </c>
      <c r="I737" s="2">
        <f>ChartDataA!$FD$72</f>
        <v>0</v>
      </c>
      <c r="J737" s="2">
        <f>ChartDataA!$FD$73</f>
        <v>3.3709520000000062</v>
      </c>
    </row>
    <row r="738" spans="1:10">
      <c r="B738" s="2">
        <f>ChartDataA!$FE$65</f>
        <v>1.147645</v>
      </c>
      <c r="C738" s="2">
        <f>ChartDataA!$FE$66</f>
        <v>2.7492059999999978</v>
      </c>
      <c r="D738" s="2">
        <f>ChartDataA!$FE$67</f>
        <v>2.3757999999998447E-2</v>
      </c>
      <c r="E738" s="2">
        <f>ChartDataA!$FE$68</f>
        <v>12.379066000000002</v>
      </c>
      <c r="F738" s="2">
        <f>ChartDataA!$FE$69</f>
        <v>7.7068000000000095E-2</v>
      </c>
      <c r="G738" s="2">
        <f>ChartDataA!$FE$70</f>
        <v>1.9410050000000001</v>
      </c>
      <c r="H738" s="2">
        <f>ChartDataA!$FE$71</f>
        <v>0.43990799999999852</v>
      </c>
      <c r="I738" s="2">
        <f>ChartDataA!$FE$72</f>
        <v>0</v>
      </c>
      <c r="J738" s="2">
        <f>ChartDataA!$FE$73</f>
        <v>3.5005690000000023</v>
      </c>
    </row>
    <row r="739" spans="1:10">
      <c r="B739" s="2">
        <f>ChartDataA!$FF$65</f>
        <v>1.1187479999999999</v>
      </c>
      <c r="C739" s="2">
        <f>ChartDataA!$FF$66</f>
        <v>2.4447929999999989</v>
      </c>
      <c r="D739" s="2">
        <f>ChartDataA!$FF$67</f>
        <v>2.1710999999998877E-2</v>
      </c>
      <c r="E739" s="2">
        <f>ChartDataA!$FF$68</f>
        <v>12.084822000000001</v>
      </c>
      <c r="F739" s="2">
        <f>ChartDataA!$FF$69</f>
        <v>7.7068000000000095E-2</v>
      </c>
      <c r="G739" s="2">
        <f>ChartDataA!$FF$70</f>
        <v>1.8604570000000002</v>
      </c>
      <c r="H739" s="2">
        <f>ChartDataA!$FF$71</f>
        <v>0.44488299999999797</v>
      </c>
      <c r="I739" s="2">
        <f>ChartDataA!$FF$72</f>
        <v>0</v>
      </c>
      <c r="J739" s="2">
        <f>ChartDataA!$FF$73</f>
        <v>3.7362960000000029</v>
      </c>
    </row>
    <row r="740" spans="1:10">
      <c r="B740" s="2">
        <f>ChartDataA!$FG$65</f>
        <v>1.026465</v>
      </c>
      <c r="C740" s="2">
        <f>ChartDataA!$FG$66</f>
        <v>2.2010659999999982</v>
      </c>
      <c r="D740" s="2">
        <f>ChartDataA!$FG$67</f>
        <v>1.8235999999998968E-2</v>
      </c>
      <c r="E740" s="2">
        <f>ChartDataA!$FG$68</f>
        <v>11.580176</v>
      </c>
      <c r="F740" s="2">
        <f>ChartDataA!$FG$69</f>
        <v>7.7068000000000095E-2</v>
      </c>
      <c r="G740" s="2">
        <f>ChartDataA!$FG$70</f>
        <v>1.6337080000000004</v>
      </c>
      <c r="H740" s="2">
        <f>ChartDataA!$FG$71</f>
        <v>0.46234099999999856</v>
      </c>
      <c r="I740" s="2">
        <f>ChartDataA!$FG$72</f>
        <v>0</v>
      </c>
      <c r="J740" s="2">
        <f>ChartDataA!$FG$73</f>
        <v>3.7910950000000074</v>
      </c>
    </row>
    <row r="741" spans="1:10">
      <c r="A741" s="2" t="str">
        <f>ChartDataA!$FH$64</f>
        <v>yt 30 06 2024</v>
      </c>
      <c r="B741" s="2">
        <f>ChartDataA!$FH$65</f>
        <v>0.97751499999999991</v>
      </c>
      <c r="C741" s="2">
        <f>ChartDataA!$FH$66</f>
        <v>2.0372169999999996</v>
      </c>
      <c r="D741" s="2">
        <f>ChartDataA!$FH$67</f>
        <v>1.6858999999999243E-2</v>
      </c>
      <c r="E741" s="2">
        <f>ChartDataA!$FH$68</f>
        <v>11.142867000000003</v>
      </c>
      <c r="F741" s="2">
        <f>ChartDataA!$FH$69</f>
        <v>7.7068000000000095E-2</v>
      </c>
      <c r="G741" s="2">
        <f>ChartDataA!$FH$70</f>
        <v>1.4881020000000003</v>
      </c>
      <c r="H741" s="2">
        <f>ChartDataA!$FH$71</f>
        <v>0.4699349999999986</v>
      </c>
      <c r="I741" s="2">
        <f>ChartDataA!$FH$72</f>
        <v>0</v>
      </c>
      <c r="J741" s="2">
        <f>ChartDataA!$FH$73</f>
        <v>3.8478719999999988</v>
      </c>
    </row>
    <row r="742" spans="1:10">
      <c r="B742" s="2">
        <f>ChartDataA!$FI$65</f>
        <v>0.99539499999999992</v>
      </c>
      <c r="C742" s="2">
        <f>ChartDataA!$FI$66</f>
        <v>1.8963289999999999</v>
      </c>
      <c r="D742" s="2">
        <f>ChartDataA!$FI$67</f>
        <v>1.7131999999998926E-2</v>
      </c>
      <c r="E742" s="2">
        <f>ChartDataA!$FI$68</f>
        <v>10.507897999999999</v>
      </c>
      <c r="F742" s="2">
        <f>ChartDataA!$FI$69</f>
        <v>9.7228000000000175E-2</v>
      </c>
      <c r="G742" s="2">
        <f>ChartDataA!$FI$70</f>
        <v>1.4201410000000003</v>
      </c>
      <c r="H742" s="2">
        <f>ChartDataA!$FI$71</f>
        <v>0.46556399999999898</v>
      </c>
      <c r="I742" s="2">
        <f>ChartDataA!$FI$72</f>
        <v>0</v>
      </c>
      <c r="J742" s="2">
        <f>ChartDataA!$FI$73</f>
        <v>4.0254280000000051</v>
      </c>
    </row>
    <row r="743" spans="1:10">
      <c r="B743" s="2">
        <f>ChartDataA!$FJ$65</f>
        <v>0.98972000000000004</v>
      </c>
      <c r="C743" s="2">
        <f>ChartDataA!$FJ$66</f>
        <v>1.8397499999999998</v>
      </c>
      <c r="D743" s="2">
        <f>ChartDataA!$FJ$67</f>
        <v>1.5400999999998704E-2</v>
      </c>
      <c r="E743" s="2">
        <f>ChartDataA!$FJ$68</f>
        <v>9.7089500000000015</v>
      </c>
      <c r="F743" s="2">
        <f>ChartDataA!$FJ$69</f>
        <v>9.7228000000000175E-2</v>
      </c>
      <c r="G743" s="2">
        <f>ChartDataA!$FJ$70</f>
        <v>1.2193640000000001</v>
      </c>
      <c r="H743" s="2">
        <f>ChartDataA!$FJ$71</f>
        <v>0.44563199999999914</v>
      </c>
      <c r="I743" s="2">
        <f>ChartDataA!$FJ$72</f>
        <v>0</v>
      </c>
      <c r="J743" s="2">
        <f>ChartDataA!$FJ$73</f>
        <v>4.0855139999999999</v>
      </c>
    </row>
    <row r="744" spans="1:10">
      <c r="B744" s="2">
        <f>ChartDataA!$FK$65</f>
        <v>1.0190000000000001</v>
      </c>
      <c r="C744" s="2">
        <f>ChartDataA!$FK$66</f>
        <v>1.5588219999999999</v>
      </c>
      <c r="D744" s="2">
        <f>ChartDataA!$FK$67</f>
        <v>1.4240999999998848E-2</v>
      </c>
      <c r="E744" s="2">
        <f>ChartDataA!$FK$68</f>
        <v>9.4942640000000011</v>
      </c>
      <c r="F744" s="2">
        <f>ChartDataA!$FK$69</f>
        <v>6.8180000000000185E-2</v>
      </c>
      <c r="G744" s="2">
        <f>ChartDataA!$FK$70</f>
        <v>1.1368830000000001</v>
      </c>
      <c r="H744" s="2">
        <f>ChartDataA!$FK$71</f>
        <v>0.40674499999999897</v>
      </c>
      <c r="I744" s="2">
        <f>ChartDataA!$FK$72</f>
        <v>0</v>
      </c>
      <c r="J744" s="2">
        <f>ChartDataA!$FK$73</f>
        <v>4.0602370000000025</v>
      </c>
    </row>
    <row r="745" spans="1:10">
      <c r="B745" s="2">
        <f>ChartDataA!$FL$65</f>
        <v>1.016824</v>
      </c>
      <c r="C745" s="2">
        <f>ChartDataA!$FL$66</f>
        <v>1.3625039999999997</v>
      </c>
      <c r="D745" s="2">
        <f>ChartDataA!$FL$67</f>
        <v>1.2854999999998881E-2</v>
      </c>
      <c r="E745" s="2">
        <f>ChartDataA!$FL$68</f>
        <v>8.7655100000000026</v>
      </c>
      <c r="F745" s="2">
        <f>ChartDataA!$FL$69</f>
        <v>5.4872000000000185E-2</v>
      </c>
      <c r="G745" s="2">
        <f>ChartDataA!$FL$70</f>
        <v>1.042106</v>
      </c>
      <c r="H745" s="2">
        <f>ChartDataA!$FL$71</f>
        <v>0.3978679999999995</v>
      </c>
      <c r="I745" s="2">
        <f>ChartDataA!$FL$72</f>
        <v>0</v>
      </c>
      <c r="J745" s="2">
        <f>ChartDataA!$FL$73</f>
        <v>4.0364509999999996</v>
      </c>
    </row>
    <row r="746" spans="1:10">
      <c r="B746" s="2">
        <f>ChartDataA!$FM$65</f>
        <v>1.000807</v>
      </c>
      <c r="C746" s="2">
        <f>ChartDataA!$FM$66</f>
        <v>1.229576</v>
      </c>
      <c r="D746" s="2">
        <f>ChartDataA!$FM$67</f>
        <v>1.2874999999999318E-2</v>
      </c>
      <c r="E746" s="2">
        <f>ChartDataA!$FM$68</f>
        <v>8.4993300000000023</v>
      </c>
      <c r="F746" s="2">
        <f>ChartDataA!$FM$69</f>
        <v>4.2671000000000278E-2</v>
      </c>
      <c r="G746" s="2">
        <f>ChartDataA!$FM$70</f>
        <v>0.91893000000000002</v>
      </c>
      <c r="H746" s="2">
        <f>ChartDataA!$FM$71</f>
        <v>0.35147399999999857</v>
      </c>
      <c r="I746" s="2">
        <f>ChartDataA!$FM$72</f>
        <v>0</v>
      </c>
      <c r="J746" s="2">
        <f>ChartDataA!$FM$73</f>
        <v>3.691894999999997</v>
      </c>
    </row>
    <row r="747" spans="1:10">
      <c r="A747" s="2" t="str">
        <f>ChartDataA!$FN$64</f>
        <v>yt 31 12 2024</v>
      </c>
      <c r="B747" s="2">
        <f>ChartDataA!$FN$65</f>
        <v>1.023101</v>
      </c>
      <c r="C747" s="2">
        <f>ChartDataA!$FN$66</f>
        <v>1.0645959999999997</v>
      </c>
      <c r="D747" s="2">
        <f>ChartDataA!$FN$67</f>
        <v>1.0871999999999389E-2</v>
      </c>
      <c r="E747" s="2">
        <f>ChartDataA!$FN$68</f>
        <v>8.1574270000000002</v>
      </c>
      <c r="F747" s="2">
        <f>ChartDataA!$FN$69</f>
        <v>4.2671000000000278E-2</v>
      </c>
      <c r="G747" s="2">
        <f>ChartDataA!$FN$70</f>
        <v>0.68823700000000021</v>
      </c>
      <c r="H747" s="2">
        <f>ChartDataA!$FN$71</f>
        <v>0.34650799999999871</v>
      </c>
      <c r="I747" s="2">
        <f>ChartDataA!$FN$72</f>
        <v>0</v>
      </c>
      <c r="J747" s="2">
        <f>ChartDataA!$FN$73</f>
        <v>3.4699609999999996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2025-03-08T09:55:48Z</dcterms:modified>
</cp:coreProperties>
</file>